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2-05-01 - Regional Qualifier 2/Data/"/>
    </mc:Choice>
  </mc:AlternateContent>
  <xr:revisionPtr revIDLastSave="0" documentId="8_{34F811C5-4286-1148-BB35-0C648CEDC3C2}" xr6:coauthVersionLast="47" xr6:coauthVersionMax="47" xr10:uidLastSave="{00000000-0000-0000-0000-000000000000}"/>
  <bookViews>
    <workbookView xWindow="14960" yWindow="840" windowWidth="19480" windowHeight="19640" tabRatio="714" activeTab="2" xr2:uid="{00000000-000D-0000-FFFF-FFFF00000000}"/>
  </bookViews>
  <sheets>
    <sheet name="Individual" sheetId="13" r:id="rId1"/>
    <sheet name="DMT" sheetId="7" r:id="rId2"/>
    <sheet name="R and C" sheetId="12" r:id="rId3"/>
  </sheets>
  <definedNames>
    <definedName name="_xlnm._FilterDatabase" localSheetId="1" hidden="1">DMT!$A$3:$AV$70</definedName>
    <definedName name="_xlnm._FilterDatabase" localSheetId="0" hidden="1">Individual!$A$3:$Y$369</definedName>
    <definedName name="_xlnm._FilterDatabase" localSheetId="2" hidden="1">'R and C'!$A$3:$E$113</definedName>
    <definedName name="Names_Area" localSheetId="1">DMT!$C$4:$E$480</definedName>
    <definedName name="Names_Area" localSheetId="0">Individual!$C$4:$E$431</definedName>
    <definedName name="Names_Area" localSheetId="2">'R and C'!$B$4:$E$387</definedName>
    <definedName name="Names_Area">#REF!</definedName>
    <definedName name="Prelim_Area" localSheetId="1">DMT!#REF!</definedName>
    <definedName name="Prelim_Area" localSheetId="0">Individual!$U$4:$V$431</definedName>
    <definedName name="Prelim_Area" localSheetId="2">'R and C'!#REF!</definedName>
    <definedName name="Prelim_Area">#REF!</definedName>
    <definedName name="_xlnm.Print_Area" localSheetId="1">DMT!$C$2:$AS$37</definedName>
    <definedName name="_xlnm.Print_Area" localSheetId="0">Individual!$C$3:$G$191</definedName>
    <definedName name="_xlnm.Print_Area" localSheetId="2">'R and C'!$B$1:$F$3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58" i="7" l="1"/>
  <c r="AU62" i="7"/>
  <c r="AU63" i="7"/>
  <c r="AU64" i="7"/>
  <c r="AU67" i="7"/>
  <c r="AU68" i="7"/>
  <c r="AU70" i="7"/>
  <c r="AU9" i="7"/>
  <c r="AU11" i="7"/>
  <c r="AU12" i="7"/>
  <c r="AU16" i="7"/>
  <c r="AU17" i="7"/>
  <c r="AU18" i="7"/>
  <c r="AU21" i="7"/>
  <c r="AU22" i="7"/>
  <c r="AU27" i="7"/>
  <c r="AU28" i="7"/>
  <c r="AU31" i="7"/>
  <c r="AU32" i="7"/>
  <c r="AU34" i="7"/>
  <c r="AU37" i="7"/>
  <c r="AU38" i="7"/>
  <c r="AU39" i="7"/>
  <c r="AU41" i="7"/>
  <c r="AU42" i="7"/>
  <c r="AU43" i="7"/>
  <c r="AU47" i="7"/>
  <c r="AU49" i="7"/>
  <c r="AU53" i="7"/>
  <c r="AU54" i="7"/>
  <c r="AU40" i="7"/>
  <c r="AU69" i="7"/>
  <c r="AU55" i="7"/>
  <c r="AU56" i="7"/>
  <c r="AU61" i="7"/>
  <c r="AU33" i="7"/>
  <c r="AU59" i="7"/>
  <c r="AU46" i="7"/>
  <c r="AU57" i="7"/>
  <c r="AU60" i="7"/>
  <c r="AU20" i="7"/>
  <c r="AU35" i="7"/>
  <c r="AU36" i="7"/>
  <c r="AU52" i="7"/>
  <c r="AU25" i="7"/>
  <c r="AU65" i="7"/>
  <c r="AU66" i="7"/>
  <c r="AU26" i="7"/>
  <c r="AU23" i="7"/>
  <c r="AU24" i="7"/>
  <c r="AU8" i="7"/>
  <c r="AU4" i="7"/>
  <c r="AU6" i="7"/>
  <c r="AU19" i="7"/>
  <c r="AU7" i="7"/>
  <c r="AU5" i="7"/>
  <c r="AU13" i="7"/>
  <c r="AU10" i="7"/>
  <c r="AU50" i="7"/>
  <c r="AU51" i="7"/>
  <c r="AU44" i="7"/>
  <c r="AU45" i="7"/>
  <c r="AU14" i="7"/>
  <c r="AU15" i="7"/>
  <c r="AU29" i="7"/>
  <c r="AU30" i="7"/>
  <c r="AU48" i="7"/>
  <c r="Y5" i="13"/>
  <c r="Y6" i="13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66" i="13"/>
  <c r="Y67" i="13"/>
  <c r="Y68" i="13"/>
  <c r="Y69" i="13"/>
  <c r="Y70" i="13"/>
  <c r="Y71" i="13"/>
  <c r="Y72" i="13"/>
  <c r="Y73" i="13"/>
  <c r="Y74" i="13"/>
  <c r="Y75" i="13"/>
  <c r="Y76" i="13"/>
  <c r="Y77" i="13"/>
  <c r="Y78" i="13"/>
  <c r="Y79" i="13"/>
  <c r="Y80" i="13"/>
  <c r="Y81" i="13"/>
  <c r="Y82" i="13"/>
  <c r="Y83" i="13"/>
  <c r="Y84" i="13"/>
  <c r="Y85" i="13"/>
  <c r="Y86" i="13"/>
  <c r="Y87" i="13"/>
  <c r="Y88" i="13"/>
  <c r="Y89" i="13"/>
  <c r="Y90" i="13"/>
  <c r="Y91" i="13"/>
  <c r="Y92" i="13"/>
  <c r="Y93" i="13"/>
  <c r="Y94" i="13"/>
  <c r="Y95" i="13"/>
  <c r="Y96" i="13"/>
  <c r="Y97" i="13"/>
  <c r="Y98" i="13"/>
  <c r="Y99" i="13"/>
  <c r="Y100" i="13"/>
  <c r="Y101" i="13"/>
  <c r="Y102" i="13"/>
  <c r="Y103" i="13"/>
  <c r="Y104" i="13"/>
  <c r="Y105" i="13"/>
  <c r="Y106" i="13"/>
  <c r="Y107" i="13"/>
  <c r="Y108" i="13"/>
  <c r="Y109" i="13"/>
  <c r="Y110" i="13"/>
  <c r="Y111" i="13"/>
  <c r="Y112" i="13"/>
  <c r="Y113" i="13"/>
  <c r="Y114" i="13"/>
  <c r="Y115" i="13"/>
  <c r="Y116" i="13"/>
  <c r="Y117" i="13"/>
  <c r="Y118" i="13"/>
  <c r="Y119" i="13"/>
  <c r="Y120" i="13"/>
  <c r="Y121" i="13"/>
  <c r="Y122" i="13"/>
  <c r="Y123" i="13"/>
  <c r="Y124" i="13"/>
  <c r="Y125" i="13"/>
  <c r="Y126" i="13"/>
  <c r="Y127" i="13"/>
  <c r="Y128" i="13"/>
  <c r="Y129" i="13"/>
  <c r="Y130" i="13"/>
  <c r="Y131" i="13"/>
  <c r="Y132" i="13"/>
  <c r="Y133" i="13"/>
  <c r="Y134" i="13"/>
  <c r="Y135" i="13"/>
  <c r="Y136" i="13"/>
  <c r="Y137" i="13"/>
  <c r="Y138" i="13"/>
  <c r="Y139" i="13"/>
  <c r="Y140" i="13"/>
  <c r="Y141" i="13"/>
  <c r="Y142" i="13"/>
  <c r="Y143" i="13"/>
  <c r="Y144" i="13"/>
  <c r="Y145" i="13"/>
  <c r="Y146" i="13"/>
  <c r="Y147" i="13"/>
  <c r="Y148" i="13"/>
  <c r="Y149" i="13"/>
  <c r="Y150" i="13"/>
  <c r="Y151" i="13"/>
  <c r="Y152" i="13"/>
  <c r="Y153" i="13"/>
  <c r="Y154" i="13"/>
  <c r="Y155" i="13"/>
  <c r="Y156" i="13"/>
  <c r="Y157" i="13"/>
  <c r="Y158" i="13"/>
  <c r="Y159" i="13"/>
  <c r="Y160" i="13"/>
  <c r="Y161" i="13"/>
  <c r="Y162" i="13"/>
  <c r="Y163" i="13"/>
  <c r="Y164" i="13"/>
  <c r="Y165" i="13"/>
  <c r="Y166" i="13"/>
  <c r="Y167" i="13"/>
  <c r="Y168" i="13"/>
  <c r="Y169" i="13"/>
  <c r="Y170" i="13"/>
  <c r="Y171" i="13"/>
  <c r="Y172" i="13"/>
  <c r="Y173" i="13"/>
  <c r="Y174" i="13"/>
  <c r="Y175" i="13"/>
  <c r="Y176" i="13"/>
  <c r="Y177" i="13"/>
  <c r="Y178" i="13"/>
  <c r="Y179" i="13"/>
  <c r="Y180" i="13"/>
  <c r="Y181" i="13"/>
  <c r="Y182" i="13"/>
  <c r="Y183" i="13"/>
  <c r="Y184" i="13"/>
  <c r="Y185" i="13"/>
  <c r="Y186" i="13"/>
  <c r="Y187" i="13"/>
  <c r="Y188" i="13"/>
  <c r="Y189" i="13"/>
  <c r="Y190" i="13"/>
  <c r="Y191" i="13"/>
  <c r="Y192" i="13"/>
  <c r="Y193" i="13"/>
  <c r="Y194" i="13"/>
  <c r="Y195" i="13"/>
  <c r="Y196" i="13"/>
  <c r="Y197" i="13"/>
  <c r="Y198" i="13"/>
  <c r="Y199" i="13"/>
  <c r="Y200" i="13"/>
  <c r="Y201" i="13"/>
  <c r="Y202" i="13"/>
  <c r="Y203" i="13"/>
  <c r="Y204" i="13"/>
  <c r="Y205" i="13"/>
  <c r="Y206" i="13"/>
  <c r="Y207" i="13"/>
  <c r="Y208" i="13"/>
  <c r="Y209" i="13"/>
  <c r="Y210" i="13"/>
  <c r="Y211" i="13"/>
  <c r="Y212" i="13"/>
  <c r="Y213" i="13"/>
  <c r="Y214" i="13"/>
  <c r="Y215" i="13"/>
  <c r="Y216" i="13"/>
  <c r="Y217" i="13"/>
  <c r="Y218" i="13"/>
  <c r="Y219" i="13"/>
  <c r="Y220" i="13"/>
  <c r="Y221" i="13"/>
  <c r="Y222" i="13"/>
  <c r="Y223" i="13"/>
  <c r="Y224" i="13"/>
  <c r="Y225" i="13"/>
  <c r="Y226" i="13"/>
  <c r="Y227" i="13"/>
  <c r="Y228" i="13"/>
  <c r="Y229" i="13"/>
  <c r="Y230" i="13"/>
  <c r="Y231" i="13"/>
  <c r="Y232" i="13"/>
  <c r="Y233" i="13"/>
  <c r="Y234" i="13"/>
  <c r="Y235" i="13"/>
  <c r="Y236" i="13"/>
  <c r="Y237" i="13"/>
  <c r="Y238" i="13"/>
  <c r="Y239" i="13"/>
  <c r="Y240" i="13"/>
  <c r="Y241" i="13"/>
  <c r="Y242" i="13"/>
  <c r="Y243" i="13"/>
  <c r="Y244" i="13"/>
  <c r="Y245" i="13"/>
  <c r="Y246" i="13"/>
  <c r="Y247" i="13"/>
  <c r="Y248" i="13"/>
  <c r="Y249" i="13"/>
  <c r="Y250" i="13"/>
  <c r="Y251" i="13"/>
  <c r="Y252" i="13"/>
  <c r="Y253" i="13"/>
  <c r="Y254" i="13"/>
  <c r="Y255" i="13"/>
  <c r="Y256" i="13"/>
  <c r="Y257" i="13"/>
  <c r="Y258" i="13"/>
  <c r="Y259" i="13"/>
  <c r="Y260" i="13"/>
  <c r="Y261" i="13"/>
  <c r="Y262" i="13"/>
  <c r="Y263" i="13"/>
  <c r="Y264" i="13"/>
  <c r="Y265" i="13"/>
  <c r="Y266" i="13"/>
  <c r="Y267" i="13"/>
  <c r="Y268" i="13"/>
  <c r="Y269" i="13"/>
  <c r="Y270" i="13"/>
  <c r="Y271" i="13"/>
  <c r="Y272" i="13"/>
  <c r="Y273" i="13"/>
  <c r="Y274" i="13"/>
  <c r="Y275" i="13"/>
  <c r="Y276" i="13"/>
  <c r="Y277" i="13"/>
  <c r="Y278" i="13"/>
  <c r="Y279" i="13"/>
  <c r="Y280" i="13"/>
  <c r="Y281" i="13"/>
  <c r="Y282" i="13"/>
  <c r="Y283" i="13"/>
  <c r="Y284" i="13"/>
  <c r="Y285" i="13"/>
  <c r="Y286" i="13"/>
  <c r="Y287" i="13"/>
  <c r="Y288" i="13"/>
  <c r="Y289" i="13"/>
  <c r="Y290" i="13"/>
  <c r="Y291" i="13"/>
  <c r="Y292" i="13"/>
  <c r="Y293" i="13"/>
  <c r="Y294" i="13"/>
  <c r="Y295" i="13"/>
  <c r="Y296" i="13"/>
  <c r="Y297" i="13"/>
  <c r="Y298" i="13"/>
  <c r="Y299" i="13"/>
  <c r="Y300" i="13"/>
  <c r="Y301" i="13"/>
  <c r="Y302" i="13"/>
  <c r="Y303" i="13"/>
  <c r="Y304" i="13"/>
  <c r="Y305" i="13"/>
  <c r="Y306" i="13"/>
  <c r="Y307" i="13"/>
  <c r="Y308" i="13"/>
  <c r="Y309" i="13"/>
  <c r="Y310" i="13"/>
  <c r="Y311" i="13"/>
  <c r="Y312" i="13"/>
  <c r="Y313" i="13"/>
  <c r="Y314" i="13"/>
  <c r="Y315" i="13"/>
  <c r="Y316" i="13"/>
  <c r="Y317" i="13"/>
  <c r="Y318" i="13"/>
  <c r="Y319" i="13"/>
  <c r="Y320" i="13"/>
  <c r="Y321" i="13"/>
  <c r="Y322" i="13"/>
  <c r="Y323" i="13"/>
  <c r="Y324" i="13"/>
  <c r="Y325" i="13"/>
  <c r="Y326" i="13"/>
  <c r="Y327" i="13"/>
  <c r="Y328" i="13"/>
  <c r="Y329" i="13"/>
  <c r="Y330" i="13"/>
  <c r="Y331" i="13"/>
  <c r="Y332" i="13"/>
  <c r="Y333" i="13"/>
  <c r="Y334" i="13"/>
  <c r="Y335" i="13"/>
  <c r="Y336" i="13"/>
  <c r="Y337" i="13"/>
  <c r="Y338" i="13"/>
  <c r="Y339" i="13"/>
  <c r="Y340" i="13"/>
  <c r="Y341" i="13"/>
  <c r="Y342" i="13"/>
  <c r="Y343" i="13"/>
  <c r="Y344" i="13"/>
  <c r="Y345" i="13"/>
  <c r="Y346" i="13"/>
  <c r="Y347" i="13"/>
  <c r="Y348" i="13"/>
  <c r="Y349" i="13"/>
  <c r="Y350" i="13"/>
  <c r="Y351" i="13"/>
  <c r="Y352" i="13"/>
  <c r="Y353" i="13"/>
  <c r="Y354" i="13"/>
  <c r="Y355" i="13"/>
  <c r="Y356" i="13"/>
  <c r="Y357" i="13"/>
  <c r="Y358" i="13"/>
  <c r="Y359" i="13"/>
  <c r="Y360" i="13"/>
  <c r="Y361" i="13"/>
  <c r="Y362" i="13"/>
  <c r="Y363" i="13"/>
  <c r="Y364" i="13"/>
  <c r="Y365" i="13"/>
  <c r="Y366" i="13"/>
  <c r="Y367" i="13"/>
  <c r="Y368" i="13"/>
  <c r="Y369" i="13"/>
  <c r="Y4" i="13"/>
</calcChain>
</file>

<file path=xl/sharedStrings.xml><?xml version="1.0" encoding="utf-8"?>
<sst xmlns="http://schemas.openxmlformats.org/spreadsheetml/2006/main" count="3112" uniqueCount="561">
  <si>
    <t>Total</t>
  </si>
  <si>
    <t>Class</t>
  </si>
  <si>
    <t>Posn</t>
  </si>
  <si>
    <t>Name</t>
  </si>
  <si>
    <t>Club</t>
  </si>
  <si>
    <t>BG No.</t>
  </si>
  <si>
    <t>Q1</t>
  </si>
  <si>
    <t>Q2</t>
  </si>
  <si>
    <t>Bon</t>
  </si>
  <si>
    <t>Tof</t>
  </si>
  <si>
    <t>Exn</t>
  </si>
  <si>
    <t>Score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</si>
  <si>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</si>
  <si>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</si>
  <si>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</si>
  <si>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</si>
  <si>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</si>
  <si>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</si>
  <si>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</si>
  <si>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</si>
  <si>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</si>
  <si>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Diff</t>
  </si>
  <si>
    <t>HD</t>
  </si>
  <si>
    <t>TPD Club 1 Cat 1 - Mixed U15</t>
  </si>
  <si>
    <t>TPD Club 2 Cat 1 - Mixed 15+</t>
  </si>
  <si>
    <t>TPD Reg 1 Cat 1 - Men U15</t>
  </si>
  <si>
    <t>TPD Reg 2 Cat 1 - Men U15</t>
  </si>
  <si>
    <t>TRA Club 1 - Mixed 11-12</t>
  </si>
  <si>
    <t>TRA Club 1 - Mixed 13-14</t>
  </si>
  <si>
    <t>TRA Club 1 - Mixed 7-8</t>
  </si>
  <si>
    <t>TRA Club 1 - Mixed 9-10</t>
  </si>
  <si>
    <t>TRA Club 2 - Mixed 11-12</t>
  </si>
  <si>
    <t>TRA Club 2 - Mixed 13-14</t>
  </si>
  <si>
    <t>TRA Club 2 - Mixed 7-8</t>
  </si>
  <si>
    <t>TRA Club 2 - Mixed 9-10</t>
  </si>
  <si>
    <t>TRA Club 3 - Mixed 11-12</t>
  </si>
  <si>
    <t>TRA Club 3 - Mixed 13-14</t>
  </si>
  <si>
    <t>TRA Club 3 - Mixed 15+</t>
  </si>
  <si>
    <t>TRA Club 3 - Mixed 7-8</t>
  </si>
  <si>
    <t>TRA Club 3 - Mixed 9-10</t>
  </si>
  <si>
    <t>TRA Level 1 - Men 11-12</t>
  </si>
  <si>
    <t>TRA Level 1 - Men 13-17</t>
  </si>
  <si>
    <t>TRA Level 1 - Men 9-10</t>
  </si>
  <si>
    <t>TRA Level 1 - Mixed 7-8*</t>
  </si>
  <si>
    <t>TRA Level 1 - Women 11-12</t>
  </si>
  <si>
    <t>TRA Level 1 - Women 13-17</t>
  </si>
  <si>
    <t>TRA Level 1 - Women 9-10</t>
  </si>
  <si>
    <t>TRA Level 2 - Men 11-12</t>
  </si>
  <si>
    <t>TRA Level 2 - Men 15+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</si>
  <si>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</si>
  <si>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</si>
  <si>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</si>
  <si>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</si>
  <si>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</si>
  <si>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</si>
  <si>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Women 11-12</t>
  </si>
  <si>
    <t>TRA Level 3 - Women 13-14</t>
  </si>
  <si>
    <t>TRA Level 3 - Women 15+</t>
  </si>
  <si>
    <t>TRA Level 3 - Women 9-10</t>
  </si>
  <si>
    <t>TRA Level 4 - Men 10</t>
  </si>
  <si>
    <t>TRA Level 4 - Men 13-14</t>
  </si>
  <si>
    <t>TRA Level 4 - Men 15-16</t>
  </si>
  <si>
    <t>TRA Level 4 - Women 10</t>
  </si>
  <si>
    <t>TRA Level 4 - Women 11-12</t>
  </si>
  <si>
    <t>TRA Level 4 - Women 13-14</t>
  </si>
  <si>
    <t>TRA Level 4 - Women 15-16</t>
  </si>
  <si>
    <t>TRA Level 4 - Women 17+</t>
  </si>
  <si>
    <t>3890722</t>
  </si>
  <si>
    <t>Amelia O'Connor</t>
  </si>
  <si>
    <t>Apollo</t>
  </si>
  <si>
    <t>4405430</t>
  </si>
  <si>
    <t>Haeather Surtees</t>
  </si>
  <si>
    <t>Velocity</t>
  </si>
  <si>
    <t>3592599</t>
  </si>
  <si>
    <t>Daniel Welsh</t>
  </si>
  <si>
    <t>3597930</t>
  </si>
  <si>
    <t>Finley Jones</t>
  </si>
  <si>
    <t>AAAsports</t>
  </si>
  <si>
    <t>3528493</t>
  </si>
  <si>
    <t>Zac Malcolm</t>
  </si>
  <si>
    <t>3326783</t>
  </si>
  <si>
    <t>Joseph Nicholson</t>
  </si>
  <si>
    <t>3807452</t>
  </si>
  <si>
    <t>James Morris</t>
  </si>
  <si>
    <t>2657559</t>
  </si>
  <si>
    <t>Joseph Brown</t>
  </si>
  <si>
    <t>2475420</t>
  </si>
  <si>
    <t>Evie Orley</t>
  </si>
  <si>
    <t>Aeronauts</t>
  </si>
  <si>
    <t>4198817</t>
  </si>
  <si>
    <t>Amelia Cooper</t>
  </si>
  <si>
    <t>North Star</t>
  </si>
  <si>
    <t>4051163</t>
  </si>
  <si>
    <t>Emma Zalick-Catherall</t>
  </si>
  <si>
    <t>4157724</t>
  </si>
  <si>
    <t>Chloe Tyler</t>
  </si>
  <si>
    <t>4148021</t>
  </si>
  <si>
    <t>Lucas Grey</t>
  </si>
  <si>
    <t>3753776</t>
  </si>
  <si>
    <t>Amelia Workman</t>
  </si>
  <si>
    <t>4049419</t>
  </si>
  <si>
    <t>Oliver McCabe</t>
  </si>
  <si>
    <t>2720341</t>
  </si>
  <si>
    <t>Matilda Griffin</t>
  </si>
  <si>
    <t>Wansbeck</t>
  </si>
  <si>
    <t>3900033</t>
  </si>
  <si>
    <t>Casey Cutts</t>
  </si>
  <si>
    <t>Aerodyne Trampoline Club</t>
  </si>
  <si>
    <t>3762919</t>
  </si>
  <si>
    <t>Amelia Turnbull-Bell</t>
  </si>
  <si>
    <t>3908998</t>
  </si>
  <si>
    <t>Emilia Mott</t>
  </si>
  <si>
    <t>4049434</t>
  </si>
  <si>
    <t>Amelia Mills</t>
  </si>
  <si>
    <t>4405438</t>
  </si>
  <si>
    <t>Poppy Middleton</t>
  </si>
  <si>
    <t>3974489</t>
  </si>
  <si>
    <t>Molly Cullen</t>
  </si>
  <si>
    <t>3784876</t>
  </si>
  <si>
    <t>James Redford</t>
  </si>
  <si>
    <t>3513331</t>
  </si>
  <si>
    <t>Amelia Smith</t>
  </si>
  <si>
    <t>3347125</t>
  </si>
  <si>
    <t>Sienna Jobson</t>
  </si>
  <si>
    <t>3391834</t>
  </si>
  <si>
    <t>Samuel Reed</t>
  </si>
  <si>
    <t>Carlisle</t>
  </si>
  <si>
    <t>3878042</t>
  </si>
  <si>
    <t>Isabelle Robins</t>
  </si>
  <si>
    <t>3380508</t>
  </si>
  <si>
    <t>Charlotte Pledger Lowes</t>
  </si>
  <si>
    <t>3615935</t>
  </si>
  <si>
    <t>Sienna Clark</t>
  </si>
  <si>
    <t>3711142</t>
  </si>
  <si>
    <t>James Edgar</t>
  </si>
  <si>
    <t>4155790</t>
  </si>
  <si>
    <t>Imogen Hope</t>
  </si>
  <si>
    <t>4195517</t>
  </si>
  <si>
    <t>Grace Brice</t>
  </si>
  <si>
    <t>4077256</t>
  </si>
  <si>
    <t>Ava Teasdale</t>
  </si>
  <si>
    <t>4199782</t>
  </si>
  <si>
    <t>Edward Taylor</t>
  </si>
  <si>
    <t>4150707</t>
  </si>
  <si>
    <t>Penny Patterson</t>
  </si>
  <si>
    <t>3966360</t>
  </si>
  <si>
    <t>Dulcie Ord</t>
  </si>
  <si>
    <t>4201668</t>
  </si>
  <si>
    <t>Caitlin Gibson</t>
  </si>
  <si>
    <t>4310820</t>
  </si>
  <si>
    <t>Annee-Beau Couzens</t>
  </si>
  <si>
    <t>4135018</t>
  </si>
  <si>
    <t>Charlie Hutchinson</t>
  </si>
  <si>
    <t>2353219</t>
  </si>
  <si>
    <t>Aidan Rear</t>
  </si>
  <si>
    <t>4207954</t>
  </si>
  <si>
    <t>Lexie Rayner</t>
  </si>
  <si>
    <t>4241853</t>
  </si>
  <si>
    <t>Heidi Roworth</t>
  </si>
  <si>
    <t>3236103</t>
  </si>
  <si>
    <t>Sophie Pledger-Heywood</t>
  </si>
  <si>
    <t>3344746</t>
  </si>
  <si>
    <t>Abbie Lillico</t>
  </si>
  <si>
    <t>4376274</t>
  </si>
  <si>
    <t>Jessica Patton</t>
  </si>
  <si>
    <t>Park Elite</t>
  </si>
  <si>
    <t>4211473</t>
  </si>
  <si>
    <t>Sophie Lydon</t>
  </si>
  <si>
    <t>4234825</t>
  </si>
  <si>
    <t>Daisy Fraser</t>
  </si>
  <si>
    <t>4935795</t>
  </si>
  <si>
    <t>Isla Glynn</t>
  </si>
  <si>
    <t>Belle Vue</t>
  </si>
  <si>
    <t>2850456</t>
  </si>
  <si>
    <t>Gabriella Jobson</t>
  </si>
  <si>
    <t>3668417</t>
  </si>
  <si>
    <t>Leah-Paige White</t>
  </si>
  <si>
    <t>2457073</t>
  </si>
  <si>
    <t>Hannah Clark</t>
  </si>
  <si>
    <t>2764518</t>
  </si>
  <si>
    <t>Lara Patterson</t>
  </si>
  <si>
    <t>2286004</t>
  </si>
  <si>
    <t>Joe Stokle</t>
  </si>
  <si>
    <t>4348180</t>
  </si>
  <si>
    <t>Lucy Milmore</t>
  </si>
  <si>
    <t>3754313</t>
  </si>
  <si>
    <t>Izzy Davies</t>
  </si>
  <si>
    <t>3306864</t>
  </si>
  <si>
    <t>Kaitlin Liddle</t>
  </si>
  <si>
    <t>2530663</t>
  </si>
  <si>
    <t>Ruth Dunn</t>
  </si>
  <si>
    <t>2289172</t>
  </si>
  <si>
    <t>Scarlett Anderson</t>
  </si>
  <si>
    <t>3890720</t>
  </si>
  <si>
    <t>Ruby O'Connor</t>
  </si>
  <si>
    <t>4194476</t>
  </si>
  <si>
    <t>Tristan Scott</t>
  </si>
  <si>
    <t>3173805</t>
  </si>
  <si>
    <t>Jessica Shaw</t>
  </si>
  <si>
    <t>3571221</t>
  </si>
  <si>
    <t>Alexis Reid</t>
  </si>
  <si>
    <t>4207247</t>
  </si>
  <si>
    <t>Georgina Charlton</t>
  </si>
  <si>
    <t>3579140</t>
  </si>
  <si>
    <t>Nancy Holland</t>
  </si>
  <si>
    <t>4081441</t>
  </si>
  <si>
    <t>Miles Murray</t>
  </si>
  <si>
    <t>2353218</t>
  </si>
  <si>
    <t>Alice Rear</t>
  </si>
  <si>
    <t>4220224</t>
  </si>
  <si>
    <t>Rebekah Shore</t>
  </si>
  <si>
    <t>4034285</t>
  </si>
  <si>
    <t>Pippa Rowan</t>
  </si>
  <si>
    <t>3552942</t>
  </si>
  <si>
    <t>George Robinson</t>
  </si>
  <si>
    <t>4348586</t>
  </si>
  <si>
    <t>Jonah Wilkinson</t>
  </si>
  <si>
    <t>2860041</t>
  </si>
  <si>
    <t>Lauren Brown</t>
  </si>
  <si>
    <t>2817663</t>
  </si>
  <si>
    <t>Sophie Delf</t>
  </si>
  <si>
    <t>4001482</t>
  </si>
  <si>
    <t>Jessica Milborrow</t>
  </si>
  <si>
    <t>3191529</t>
  </si>
  <si>
    <t>Morgan McCarthy</t>
  </si>
  <si>
    <t>3634409</t>
  </si>
  <si>
    <t>Jude Rogalski</t>
  </si>
  <si>
    <t>3230032</t>
  </si>
  <si>
    <t>Liam Kemmish</t>
  </si>
  <si>
    <t>4126754</t>
  </si>
  <si>
    <t>Leo Logan</t>
  </si>
  <si>
    <t>4194473</t>
  </si>
  <si>
    <t>Andrew Scott</t>
  </si>
  <si>
    <t>3923575</t>
  </si>
  <si>
    <t>Aidan Proudfoot</t>
  </si>
  <si>
    <t>4303124</t>
  </si>
  <si>
    <t>Charli Egglestone</t>
  </si>
  <si>
    <t>3508249</t>
  </si>
  <si>
    <t>Max Hughes</t>
  </si>
  <si>
    <t>3825034</t>
  </si>
  <si>
    <t>Ethan Farwell</t>
  </si>
  <si>
    <t>3830640</t>
  </si>
  <si>
    <t>Toby Wilson</t>
  </si>
  <si>
    <t>4153875</t>
  </si>
  <si>
    <t>Minnie Richardson</t>
  </si>
  <si>
    <t>3732604</t>
  </si>
  <si>
    <t>Rosie Machin</t>
  </si>
  <si>
    <t>3802006</t>
  </si>
  <si>
    <t>Bobby Dowell</t>
  </si>
  <si>
    <t>4405423</t>
  </si>
  <si>
    <t>Jackson Harley</t>
  </si>
  <si>
    <t>3753663</t>
  </si>
  <si>
    <t>Troy Holliday</t>
  </si>
  <si>
    <t>3210217</t>
  </si>
  <si>
    <t>Mya Teasdale</t>
  </si>
  <si>
    <t>3784763</t>
  </si>
  <si>
    <t>Faye Robinson</t>
  </si>
  <si>
    <t>4241716</t>
  </si>
  <si>
    <t>Rosie Bell</t>
  </si>
  <si>
    <t>2795390</t>
  </si>
  <si>
    <t>Olivia Lawson</t>
  </si>
  <si>
    <t>2704133</t>
  </si>
  <si>
    <t>Ava Faulkner</t>
  </si>
  <si>
    <t>2733581</t>
  </si>
  <si>
    <t>Amy Hay</t>
  </si>
  <si>
    <t>2824404</t>
  </si>
  <si>
    <t>Jessica Delf</t>
  </si>
  <si>
    <t>2728040</t>
  </si>
  <si>
    <t>Olivia Kean</t>
  </si>
  <si>
    <t>3839231</t>
  </si>
  <si>
    <t>Niamh Clark</t>
  </si>
  <si>
    <t>3045585</t>
  </si>
  <si>
    <t>Annabel O'Connor</t>
  </si>
  <si>
    <t>3758679</t>
  </si>
  <si>
    <t>Halle Walters</t>
  </si>
  <si>
    <t>3806579</t>
  </si>
  <si>
    <t>Claudia Hollins</t>
  </si>
  <si>
    <t>4345387</t>
  </si>
  <si>
    <t>Lexie Sherlock</t>
  </si>
  <si>
    <t>2500784</t>
  </si>
  <si>
    <t>Isla Cruddas</t>
  </si>
  <si>
    <t>3770523</t>
  </si>
  <si>
    <t>Emily Brooks</t>
  </si>
  <si>
    <t>4395621</t>
  </si>
  <si>
    <t>Leighell Calvert</t>
  </si>
  <si>
    <t>4405445</t>
  </si>
  <si>
    <t>Jessica Summerfield</t>
  </si>
  <si>
    <t>3829290</t>
  </si>
  <si>
    <t>Isla Graham</t>
  </si>
  <si>
    <t>4395552</t>
  </si>
  <si>
    <t>Grace Browell</t>
  </si>
  <si>
    <t>4395618</t>
  </si>
  <si>
    <t>Millie Kilty</t>
  </si>
  <si>
    <t>3681017</t>
  </si>
  <si>
    <t>Gracie Jordan</t>
  </si>
  <si>
    <t>3902770</t>
  </si>
  <si>
    <t>Freya Bingham</t>
  </si>
  <si>
    <t>4006367</t>
  </si>
  <si>
    <t>Isobel Maher</t>
  </si>
  <si>
    <t>2281659</t>
  </si>
  <si>
    <t>Annabelle Jennings</t>
  </si>
  <si>
    <t>2609734</t>
  </si>
  <si>
    <t>Chloe Yeats</t>
  </si>
  <si>
    <t>3058478</t>
  </si>
  <si>
    <t>Ava Morris</t>
  </si>
  <si>
    <t>3181186</t>
  </si>
  <si>
    <t>Lucy Dixon</t>
  </si>
  <si>
    <t>3136492</t>
  </si>
  <si>
    <t>Freya Tate</t>
  </si>
  <si>
    <t>2824903</t>
  </si>
  <si>
    <t>Lola Armstrong</t>
  </si>
  <si>
    <t>3475544</t>
  </si>
  <si>
    <t>Brooke Porritt</t>
  </si>
  <si>
    <t>2101537</t>
  </si>
  <si>
    <t>Isabel Best</t>
  </si>
  <si>
    <t>2810408</t>
  </si>
  <si>
    <t>Emily Murgatroyd</t>
  </si>
  <si>
    <t>3036657</t>
  </si>
  <si>
    <t>Heidi Lavelle</t>
  </si>
  <si>
    <t>2913187</t>
  </si>
  <si>
    <t>Lottie Smith</t>
  </si>
  <si>
    <t>2311976</t>
  </si>
  <si>
    <t>Georgia Casans</t>
  </si>
  <si>
    <t>2299129</t>
  </si>
  <si>
    <t>Millie Barker</t>
  </si>
  <si>
    <t>2729011</t>
  </si>
  <si>
    <t>Jessica Darcy</t>
  </si>
  <si>
    <t>3470802</t>
  </si>
  <si>
    <t>Shannon Reed</t>
  </si>
  <si>
    <t>4238280</t>
  </si>
  <si>
    <t>Chloe Clennell</t>
  </si>
  <si>
    <t>2396183</t>
  </si>
  <si>
    <t>Josephine Ellery</t>
  </si>
  <si>
    <t>3295298</t>
  </si>
  <si>
    <t>Ellie- Jo Allaker</t>
  </si>
  <si>
    <t>3163179</t>
  </si>
  <si>
    <t>Iris Olsson</t>
  </si>
  <si>
    <t>2644241</t>
  </si>
  <si>
    <t>Freya Mole</t>
  </si>
  <si>
    <t>3673184</t>
  </si>
  <si>
    <t>Isobel Illingworth</t>
  </si>
  <si>
    <t>2624184</t>
  </si>
  <si>
    <t>Sophie Reed</t>
  </si>
  <si>
    <t>2168653</t>
  </si>
  <si>
    <t>Elizabeth Rear</t>
  </si>
  <si>
    <t>2652873</t>
  </si>
  <si>
    <t>Izzy Cobbledick</t>
  </si>
  <si>
    <t>2911472</t>
  </si>
  <si>
    <t>Amelia Martin</t>
  </si>
  <si>
    <t>3346685</t>
  </si>
  <si>
    <t>Robyn Fisher</t>
  </si>
  <si>
    <t>3408701</t>
  </si>
  <si>
    <t>Amelia Hudspeth</t>
  </si>
  <si>
    <t>4395699</t>
  </si>
  <si>
    <t>Alice Armstrong</t>
  </si>
  <si>
    <t>3806586</t>
  </si>
  <si>
    <t>Sophia Hollins</t>
  </si>
  <si>
    <t>4239501</t>
  </si>
  <si>
    <t>Ashton Moore</t>
  </si>
  <si>
    <t>2978691</t>
  </si>
  <si>
    <t>Jacob Thompson</t>
  </si>
  <si>
    <t>2924264</t>
  </si>
  <si>
    <t>Charlotte Cowans</t>
  </si>
  <si>
    <t>2459404</t>
  </si>
  <si>
    <t>Phoebe Chandler</t>
  </si>
  <si>
    <t>3497006</t>
  </si>
  <si>
    <t>Alice Cullen</t>
  </si>
  <si>
    <t>2652861</t>
  </si>
  <si>
    <t>Grace Cowans</t>
  </si>
  <si>
    <t>4315481</t>
  </si>
  <si>
    <t>Lily Harper</t>
  </si>
  <si>
    <t>2657558</t>
  </si>
  <si>
    <t>Georgia Brown</t>
  </si>
  <si>
    <t>3512700</t>
  </si>
  <si>
    <t>Mabel Gilder</t>
  </si>
  <si>
    <t>2351559</t>
  </si>
  <si>
    <t>Eva Davidson</t>
  </si>
  <si>
    <t>3456071</t>
  </si>
  <si>
    <t>Chloe Evans</t>
  </si>
  <si>
    <t>3528670</t>
  </si>
  <si>
    <t>Tilly Suggitt</t>
  </si>
  <si>
    <t>2929919</t>
  </si>
  <si>
    <t>Autumn Jones</t>
  </si>
  <si>
    <t>2504304</t>
  </si>
  <si>
    <t>Ellie Constantine</t>
  </si>
  <si>
    <t>2713046</t>
  </si>
  <si>
    <t>Sarah Barron</t>
  </si>
  <si>
    <t>2442606</t>
  </si>
  <si>
    <t>Chloe Beckham</t>
  </si>
  <si>
    <t>3790361</t>
  </si>
  <si>
    <t>Emma Smith</t>
  </si>
  <si>
    <t>2214890</t>
  </si>
  <si>
    <t>Ava Brooman</t>
  </si>
  <si>
    <t>3501892</t>
  </si>
  <si>
    <t>Jodie Warwick</t>
  </si>
  <si>
    <t>4214342</t>
  </si>
  <si>
    <t>Holly Taylor</t>
  </si>
  <si>
    <t>2206670</t>
  </si>
  <si>
    <t>Abbie Johnson</t>
  </si>
  <si>
    <t>2640326</t>
  </si>
  <si>
    <t>Jessica Redford</t>
  </si>
  <si>
    <t>3463282</t>
  </si>
  <si>
    <t>Faye Trotter</t>
  </si>
  <si>
    <t>3703859</t>
  </si>
  <si>
    <t>Oliver Oakes</t>
  </si>
  <si>
    <t>3242271</t>
  </si>
  <si>
    <t>Tom Smiles</t>
  </si>
  <si>
    <t>2907644</t>
  </si>
  <si>
    <t>Ciara Hanson</t>
  </si>
  <si>
    <t>2754993</t>
  </si>
  <si>
    <t>Ava Henderson</t>
  </si>
  <si>
    <t>2823265</t>
  </si>
  <si>
    <t>Darcy Donnison</t>
  </si>
  <si>
    <t>2697771</t>
  </si>
  <si>
    <t>Emma Beckett</t>
  </si>
  <si>
    <t>2553691</t>
  </si>
  <si>
    <t>Chayne Barnes</t>
  </si>
  <si>
    <t>2343453</t>
  </si>
  <si>
    <t>Phoebe Selkirk</t>
  </si>
  <si>
    <t>2428041</t>
  </si>
  <si>
    <t>Bella Richardson</t>
  </si>
  <si>
    <t>3793179</t>
  </si>
  <si>
    <t>Emily Silmon</t>
  </si>
  <si>
    <t>3243948</t>
  </si>
  <si>
    <t>Cerys Dewison</t>
  </si>
  <si>
    <t>2666635</t>
  </si>
  <si>
    <t>Chloe Brown</t>
  </si>
  <si>
    <t>2515665</t>
  </si>
  <si>
    <t>Bronwyn Anderson</t>
  </si>
  <si>
    <t>3793252</t>
  </si>
  <si>
    <t>Fern Barlow</t>
  </si>
  <si>
    <t>2294105</t>
  </si>
  <si>
    <t>Scarlett Lancaster</t>
  </si>
  <si>
    <t>3144356</t>
  </si>
  <si>
    <t>Ruth Hunter- Barnes</t>
  </si>
  <si>
    <t>2189940</t>
  </si>
  <si>
    <t>Tiani-Mae Graham</t>
  </si>
  <si>
    <t>2302640</t>
  </si>
  <si>
    <t>Anna Redshaw</t>
  </si>
  <si>
    <t>2623069</t>
  </si>
  <si>
    <t>Evie Thompson</t>
  </si>
  <si>
    <t>1999300</t>
  </si>
  <si>
    <t>Claire Watson</t>
  </si>
  <si>
    <t>2631307</t>
  </si>
  <si>
    <t>Tallia Lancaster</t>
  </si>
  <si>
    <t>4012712</t>
  </si>
  <si>
    <t>Amy Blaylock</t>
  </si>
  <si>
    <t>2827727</t>
  </si>
  <si>
    <t>Lily Thompson</t>
  </si>
  <si>
    <t>4019718</t>
  </si>
  <si>
    <t>James Duff</t>
  </si>
  <si>
    <t>2727754</t>
  </si>
  <si>
    <t>Daniel Miller</t>
  </si>
  <si>
    <t>2316380</t>
  </si>
  <si>
    <t>Lee Galante</t>
  </si>
  <si>
    <t>2623072</t>
  </si>
  <si>
    <t>Kylah Miller</t>
  </si>
  <si>
    <t>3502427</t>
  </si>
  <si>
    <t>Anya Boyd</t>
  </si>
  <si>
    <t>2465006</t>
  </si>
  <si>
    <t>Amy Winter</t>
  </si>
  <si>
    <t>3512805</t>
  </si>
  <si>
    <t>Iris Keogh</t>
  </si>
  <si>
    <t>3328083</t>
  </si>
  <si>
    <t>Hannah Carter</t>
  </si>
  <si>
    <t>2355160</t>
  </si>
  <si>
    <t>Jemma Salkeld</t>
  </si>
  <si>
    <t>2675879</t>
  </si>
  <si>
    <t>Ella Feltham</t>
  </si>
  <si>
    <t>2291708</t>
  </si>
  <si>
    <t>Laura Hill</t>
  </si>
  <si>
    <t>DMT Club 1 - Mixed 11-12</t>
  </si>
  <si>
    <t>DMT Club 1 - Mixed 13+</t>
  </si>
  <si>
    <t>DMT Club 1 - Mixed 7-8</t>
  </si>
  <si>
    <t>DMT Club 1 - Mixed 9-10</t>
  </si>
  <si>
    <t>DMT Club 2 - Mixed 11-12</t>
  </si>
  <si>
    <t>DMT Club 2 - Mixed 13-14</t>
  </si>
  <si>
    <t>DMT Club 2 - Mixed 15+</t>
  </si>
  <si>
    <t>DMT Club 2 - Mixed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</si>
  <si>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</si>
  <si>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</si>
  <si>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</si>
  <si>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</si>
  <si>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</si>
  <si>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</si>
  <si>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</si>
  <si>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3 - Men 13-14</t>
  </si>
  <si>
    <t>DMT Level 3 - Women 13-14</t>
  </si>
  <si>
    <t>DMT Level 3 - Women 15-16</t>
  </si>
  <si>
    <t>3463283</t>
  </si>
  <si>
    <t>3456051</t>
  </si>
  <si>
    <t>3668295</t>
  </si>
  <si>
    <t>3788253</t>
  </si>
  <si>
    <t>Michael Sweeney</t>
  </si>
  <si>
    <t>2367568</t>
  </si>
  <si>
    <t>Kira Halliday</t>
  </si>
  <si>
    <t>2623059</t>
  </si>
  <si>
    <t>3147834</t>
  </si>
  <si>
    <t>Ava Liddle</t>
  </si>
  <si>
    <t>2456678</t>
  </si>
  <si>
    <t>Belle Holliday</t>
  </si>
  <si>
    <t>2341474</t>
  </si>
  <si>
    <t>2478281</t>
  </si>
  <si>
    <t>Oliver Marshall</t>
  </si>
  <si>
    <t>2356408</t>
  </si>
  <si>
    <t>Emily Trotter</t>
  </si>
  <si>
    <t>2366194</t>
  </si>
  <si>
    <t>Caitlyn Turnbull</t>
  </si>
  <si>
    <t>Y</t>
  </si>
  <si>
    <t>N</t>
  </si>
  <si>
    <t>3948089</t>
  </si>
  <si>
    <t>Amelia Fawcett</t>
  </si>
  <si>
    <t>Aerodyne</t>
  </si>
  <si>
    <t>3975151</t>
  </si>
  <si>
    <t>Edward Holmes</t>
  </si>
  <si>
    <t>4308257</t>
  </si>
  <si>
    <t>Amelie Daykin</t>
  </si>
  <si>
    <t>3948088</t>
  </si>
  <si>
    <t>Lila Fawcett</t>
  </si>
  <si>
    <t>4228800</t>
  </si>
  <si>
    <t>Ava Anderson</t>
  </si>
  <si>
    <t>4203220</t>
  </si>
  <si>
    <t>Blake Reader</t>
  </si>
  <si>
    <t>4302277</t>
  </si>
  <si>
    <t>Oscar Rogers</t>
  </si>
  <si>
    <t>3510186</t>
  </si>
  <si>
    <t>Tyler Skee</t>
  </si>
  <si>
    <t>2824678</t>
  </si>
  <si>
    <t>Max Rogers</t>
  </si>
  <si>
    <t>2844793</t>
  </si>
  <si>
    <t>Charlotte Nicoll</t>
  </si>
  <si>
    <t>3975150</t>
  </si>
  <si>
    <t>Daisy Holmes</t>
  </si>
  <si>
    <t>3948906</t>
  </si>
  <si>
    <t>Hannah Heathcote</t>
  </si>
  <si>
    <t>3885661</t>
  </si>
  <si>
    <t>Lacey Congdon</t>
  </si>
  <si>
    <t>Chloe Clenell</t>
  </si>
  <si>
    <t>4014239</t>
  </si>
  <si>
    <t>Chloe Gibson</t>
  </si>
  <si>
    <t>2867876</t>
  </si>
  <si>
    <t>Lola Appleby</t>
  </si>
  <si>
    <t>300181</t>
  </si>
  <si>
    <t>Kathryn Smith</t>
  </si>
  <si>
    <t>Tiani Graham</t>
  </si>
  <si>
    <t>3794491</t>
  </si>
  <si>
    <t>Clara O'Hara Hope</t>
  </si>
  <si>
    <t>Talia Lancaster</t>
  </si>
  <si>
    <t>Ruth Hunter- Barnes *</t>
  </si>
  <si>
    <t>2391725</t>
  </si>
  <si>
    <t>Olivia Douglas</t>
  </si>
  <si>
    <t>Qualified?</t>
  </si>
  <si>
    <t>R&amp;C</t>
  </si>
  <si>
    <t>3729023</t>
  </si>
  <si>
    <t>Louise Banks</t>
  </si>
  <si>
    <t>NETTC 2022 Regional Qualification - Combined Range &amp; Conditioning Results</t>
  </si>
  <si>
    <t>NETTC 2022 Regional Qualification - DMT Results</t>
  </si>
  <si>
    <t>NETTC 2022 Regional Qualification - Combined Trampoline Results</t>
  </si>
  <si>
    <t>First Exercise</t>
  </si>
  <si>
    <t>Second Exercise</t>
  </si>
  <si>
    <t>BG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</si>
</sst>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9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name val="Arial"/>
      <family val="2"/>
      <charset val="161"/>
    </font>
    <font>
      <sz val="8"/>
      <name val="Arial"/>
      <family val="2"/>
    </font>
    <font>
      <b/>
      <sz val="18"/>
      <name val="Arial"/>
      <family val="2"/>
    </font>
    <font>
      <b/>
      <sz val="18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1" fillId="0" borderId="0" xfId="1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" fontId="2" fillId="0" borderId="1" xfId="1" applyNumberFormat="1" applyFont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1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" fontId="1" fillId="2" borderId="0" xfId="1" applyNumberFormat="1" applyFont="1" applyFill="1" applyBorder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Border="1" applyAlignment="1">
      <alignment vertical="center"/>
    </xf>
    <xf numFmtId="168" fontId="1" fillId="0" borderId="0" xfId="1" applyNumberFormat="1" applyFont="1" applyAlignment="1">
      <alignment vertical="center"/>
    </xf>
    <xf numFmtId="0" fontId="1" fillId="0" borderId="0" xfId="1" quotePrefix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2" fontId="1" fillId="0" borderId="0" xfId="1" applyNumberFormat="1" applyFont="1" applyFill="1" applyAlignment="1">
      <alignment vertical="center"/>
    </xf>
    <xf numFmtId="2" fontId="1" fillId="0" borderId="0" xfId="1" applyNumberFormat="1" applyFont="1" applyBorder="1" applyAlignment="1">
      <alignment vertical="center"/>
    </xf>
    <xf numFmtId="2" fontId="1" fillId="0" borderId="0" xfId="1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0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370"/>
  <sheetViews>
    <sheetView topLeftCell="B1" zoomScale="80" zoomScaleNormal="80" workbookViewId="0">
      <pane ySplit="3" topLeftCell="A4" activePane="bottomLeft" state="frozen"/>
      <selection activeCell="B1" sqref="B1"/>
      <selection pane="bottomLeft" activeCell="B1" sqref="B1:Y1"/>
    </sheetView>
  </sheetViews>
  <sheetFormatPr baseColWidth="10" defaultColWidth="9.1640625" defaultRowHeight="13" x14ac:dyDescent="0.15"/>
  <cols>
    <col min="1" max="1" width="21.6640625" style="32" hidden="1" customWidth="1"/>
    <col min="2" max="2" width="9.1640625" style="34"/>
    <col min="3" max="3" width="30.6640625" style="46" customWidth="1"/>
    <col min="4" max="4" width="24.6640625" style="47" customWidth="1"/>
    <col min="5" max="5" width="25.83203125" style="47" customWidth="1"/>
    <col min="6" max="6" width="0.83203125" style="48" customWidth="1"/>
    <col min="7" max="7" width="6.6640625" style="30" customWidth="1"/>
    <col min="8" max="8" width="6.6640625" style="29" customWidth="1"/>
    <col min="9" max="9" width="6.6640625" style="29" hidden="1" customWidth="1"/>
    <col min="10" max="10" width="8.6640625" style="29" customWidth="1"/>
    <col min="11" max="11" width="6.6640625" style="29" customWidth="1"/>
    <col min="12" max="12" width="8.6640625" style="29" customWidth="1"/>
    <col min="13" max="13" width="0.83203125" style="49" customWidth="1"/>
    <col min="14" max="14" width="6.6640625" style="30" customWidth="1"/>
    <col min="15" max="15" width="5.6640625" style="30" customWidth="1"/>
    <col min="16" max="16" width="6.6640625" style="29" customWidth="1"/>
    <col min="17" max="17" width="8.6640625" style="29" customWidth="1"/>
    <col min="18" max="18" width="6.6640625" style="29" customWidth="1"/>
    <col min="19" max="19" width="8.6640625" style="29" customWidth="1"/>
    <col min="20" max="20" width="0.83203125" style="49" customWidth="1"/>
    <col min="21" max="21" width="8.6640625" style="31" customWidth="1"/>
    <col min="22" max="22" width="8.6640625" style="32" customWidth="1"/>
    <col min="23" max="23" width="0.83203125" style="50" customWidth="1"/>
    <col min="24" max="24" width="11.5" style="34" bestFit="1" customWidth="1"/>
    <col min="25" max="16384" width="9.1640625" style="34"/>
  </cols>
  <sheetData>
    <row r="1" spans="1:70" ht="39" customHeight="1" x14ac:dyDescent="0.15">
      <c r="B1" s="81" t="s">
        <v>557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70" ht="23" x14ac:dyDescent="0.15">
      <c r="B2" s="70"/>
      <c r="C2" s="70"/>
      <c r="D2" s="70"/>
      <c r="E2" s="70"/>
      <c r="F2" s="70"/>
      <c r="G2" s="82" t="s">
        <v>558</v>
      </c>
      <c r="H2" s="82"/>
      <c r="I2" s="82"/>
      <c r="J2" s="82"/>
      <c r="K2" s="82"/>
      <c r="L2" s="82"/>
      <c r="M2" s="70"/>
      <c r="N2" s="82" t="s">
        <v>559</v>
      </c>
      <c r="O2" s="82"/>
      <c r="P2" s="82"/>
      <c r="Q2" s="82"/>
      <c r="R2" s="82"/>
      <c r="S2" s="82"/>
      <c r="T2" s="70"/>
      <c r="U2" s="70"/>
      <c r="V2" s="70"/>
      <c r="W2" s="70"/>
      <c r="X2" s="70"/>
      <c r="Y2" s="70"/>
    </row>
    <row r="3" spans="1:70" s="45" customFormat="1" ht="28.5" customHeight="1" thickBot="1" x14ac:dyDescent="0.2">
      <c r="A3" s="36" t="s">
        <v>5</v>
      </c>
      <c r="B3" s="38"/>
      <c r="C3" s="35" t="s">
        <v>1</v>
      </c>
      <c r="D3" s="37" t="s">
        <v>3</v>
      </c>
      <c r="E3" s="37" t="s">
        <v>4</v>
      </c>
      <c r="F3" s="40"/>
      <c r="G3" s="41" t="s">
        <v>22</v>
      </c>
      <c r="H3" s="42" t="s">
        <v>10</v>
      </c>
      <c r="I3" s="42" t="s">
        <v>8</v>
      </c>
      <c r="J3" s="42" t="s">
        <v>9</v>
      </c>
      <c r="K3" s="42" t="s">
        <v>12</v>
      </c>
      <c r="L3" s="42" t="s">
        <v>0</v>
      </c>
      <c r="M3" s="43"/>
      <c r="N3" s="41" t="s">
        <v>22</v>
      </c>
      <c r="O3" s="42" t="s">
        <v>21</v>
      </c>
      <c r="P3" s="42" t="s">
        <v>10</v>
      </c>
      <c r="Q3" s="42" t="s">
        <v>9</v>
      </c>
      <c r="R3" s="42" t="s">
        <v>12</v>
      </c>
      <c r="S3" s="42" t="s">
        <v>0</v>
      </c>
      <c r="T3" s="44"/>
      <c r="U3" s="42" t="s">
        <v>0</v>
      </c>
      <c r="V3" s="39" t="s">
        <v>2</v>
      </c>
      <c r="W3" s="43"/>
      <c r="X3" s="45" t="s">
        <v>551</v>
      </c>
      <c r="Y3" s="45" t="s">
        <v>552</v>
      </c>
    </row>
    <row r="4" spans="1:70" ht="14" thickTop="1" x14ac:dyDescent="0.15">
      <c r="A4" s="32" t="s">
        <v>67</v>
      </c>
      <c r="B4" s="34" t="s">
        <v>7</v>
      </c>
      <c r="C4" s="46" t="s">
        <v>23</v>
      </c>
      <c r="D4" s="47" t="s">
        <v>68</v>
      </c>
      <c r="E4" s="47" t="s">
        <v>69</v>
      </c>
      <c r="G4" s="57">
        <v>10</v>
      </c>
      <c r="H4" s="57">
        <v>14.9</v>
      </c>
      <c r="I4" s="52">
        <v>-1E-4</v>
      </c>
      <c r="J4" s="57">
        <v>-1E-4</v>
      </c>
      <c r="K4" s="52">
        <v>-1E-4</v>
      </c>
      <c r="L4" s="29">
        <v>24.9</v>
      </c>
      <c r="N4" s="57">
        <v>9.65</v>
      </c>
      <c r="O4" s="52">
        <v>-1E-4</v>
      </c>
      <c r="P4" s="57">
        <v>14.5</v>
      </c>
      <c r="Q4" s="57">
        <v>-1E-4</v>
      </c>
      <c r="R4" s="52">
        <v>-1E-4</v>
      </c>
      <c r="S4" s="29">
        <v>24.15</v>
      </c>
      <c r="U4" s="31">
        <v>49.05</v>
      </c>
      <c r="V4" s="55">
        <v>1</v>
      </c>
      <c r="X4" s="34" t="s">
        <v>508</v>
      </c>
      <c r="Y4" s="34" t="str">
        <f>IF(ISERROR(VLOOKUP(A4,'R and C'!$A$4:$C$999,3,FALSE)),"",IF(VLOOKUP(A4,'R and C'!$A$4:$C$999,3,FALSE)&gt;=70,"PASS",""))</f>
        <v/>
      </c>
    </row>
    <row r="5" spans="1:70" s="33" customFormat="1" ht="15" customHeight="1" x14ac:dyDescent="0.15">
      <c r="A5" s="32" t="s">
        <v>67</v>
      </c>
      <c r="B5" s="34" t="s">
        <v>6</v>
      </c>
      <c r="C5" s="46" t="s">
        <v>23</v>
      </c>
      <c r="D5" s="47" t="s">
        <v>68</v>
      </c>
      <c r="E5" s="47" t="s">
        <v>69</v>
      </c>
      <c r="F5" s="48"/>
      <c r="G5" s="57">
        <v>9.9</v>
      </c>
      <c r="H5" s="57">
        <v>14.5</v>
      </c>
      <c r="I5" s="29"/>
      <c r="J5" s="68">
        <v>-1E-4</v>
      </c>
      <c r="K5" s="52">
        <v>-1E-4</v>
      </c>
      <c r="L5" s="29">
        <v>24.4</v>
      </c>
      <c r="M5" s="49"/>
      <c r="N5" s="57">
        <v>10</v>
      </c>
      <c r="O5" s="52">
        <v>-1E-4</v>
      </c>
      <c r="P5" s="57">
        <v>14.3</v>
      </c>
      <c r="Q5" s="68">
        <v>-1E-4</v>
      </c>
      <c r="R5" s="52">
        <v>-1E-4</v>
      </c>
      <c r="S5" s="29">
        <v>24.3</v>
      </c>
      <c r="T5" s="49"/>
      <c r="U5" s="31">
        <v>48.7</v>
      </c>
      <c r="V5" s="55">
        <v>1</v>
      </c>
      <c r="W5" s="50"/>
      <c r="X5" s="34" t="s">
        <v>508</v>
      </c>
      <c r="Y5" s="34" t="str">
        <f>IF(ISERROR(VLOOKUP(A5,'R and C'!$A$4:$C$999,3,FALSE)),"",IF(VLOOKUP(A5,'R and C'!$A$4:$C$999,3,FALSE)&gt;=70,"PASS",""))</f>
        <v/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</row>
    <row r="6" spans="1:70" x14ac:dyDescent="0.15">
      <c r="A6" s="32" t="s">
        <v>70</v>
      </c>
      <c r="B6" s="34" t="s">
        <v>7</v>
      </c>
      <c r="C6" s="46" t="s">
        <v>23</v>
      </c>
      <c r="D6" s="47" t="s">
        <v>71</v>
      </c>
      <c r="E6" s="47" t="s">
        <v>72</v>
      </c>
      <c r="G6" s="58">
        <v>5</v>
      </c>
      <c r="H6" s="58">
        <v>6.9</v>
      </c>
      <c r="I6" s="53">
        <v>-1E-4</v>
      </c>
      <c r="J6" s="58">
        <v>-1E-4</v>
      </c>
      <c r="K6" s="53">
        <v>-1E-4</v>
      </c>
      <c r="L6" s="74">
        <v>11.9</v>
      </c>
      <c r="N6" s="58">
        <v>9.9</v>
      </c>
      <c r="O6" s="52">
        <v>-1E-4</v>
      </c>
      <c r="P6" s="58">
        <v>13.7</v>
      </c>
      <c r="Q6" s="58">
        <v>-1E-4</v>
      </c>
      <c r="R6" s="53">
        <v>-1E-4</v>
      </c>
      <c r="S6" s="74">
        <v>23.6</v>
      </c>
      <c r="U6" s="76">
        <v>35.5</v>
      </c>
      <c r="V6" s="56">
        <v>2</v>
      </c>
      <c r="X6" s="33" t="s">
        <v>509</v>
      </c>
      <c r="Y6" s="34" t="str">
        <f>IF(ISERROR(VLOOKUP(A6,'R and C'!$A$4:$C$999,3,FALSE)),"",IF(VLOOKUP(A6,'R and C'!$A$4:$C$999,3,FALSE)&gt;=70,"PASS",""))</f>
        <v/>
      </c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</row>
    <row r="7" spans="1:70" x14ac:dyDescent="0.15">
      <c r="A7" s="32" t="s">
        <v>73</v>
      </c>
      <c r="B7" s="34" t="s">
        <v>7</v>
      </c>
      <c r="C7" s="46" t="s">
        <v>24</v>
      </c>
      <c r="D7" s="47" t="s">
        <v>74</v>
      </c>
      <c r="E7" s="47" t="s">
        <v>69</v>
      </c>
      <c r="G7" s="57">
        <v>9.9</v>
      </c>
      <c r="H7" s="57">
        <v>15.5</v>
      </c>
      <c r="I7" s="52">
        <v>-1E-4</v>
      </c>
      <c r="J7" s="57">
        <v>-1E-4</v>
      </c>
      <c r="K7" s="52">
        <v>-1E-4</v>
      </c>
      <c r="L7" s="29">
        <v>25.4</v>
      </c>
      <c r="N7" s="57">
        <v>10</v>
      </c>
      <c r="O7" s="52">
        <v>-1E-4</v>
      </c>
      <c r="P7" s="57">
        <v>15.9</v>
      </c>
      <c r="Q7" s="57">
        <v>-1E-4</v>
      </c>
      <c r="R7" s="52">
        <v>-1E-4</v>
      </c>
      <c r="S7" s="29">
        <v>25.9</v>
      </c>
      <c r="U7" s="31">
        <v>51.3</v>
      </c>
      <c r="V7" s="55">
        <v>1</v>
      </c>
      <c r="X7" s="34" t="s">
        <v>508</v>
      </c>
      <c r="Y7" s="34" t="str">
        <f>IF(ISERROR(VLOOKUP(A7,'R and C'!$A$4:$C$999,3,FALSE)),"",IF(VLOOKUP(A7,'R and C'!$A$4:$C$999,3,FALSE)&gt;=70,"PASS",""))</f>
        <v/>
      </c>
    </row>
    <row r="8" spans="1:70" x14ac:dyDescent="0.15">
      <c r="A8" s="32" t="s">
        <v>73</v>
      </c>
      <c r="B8" s="34" t="s">
        <v>6</v>
      </c>
      <c r="C8" s="46" t="s">
        <v>24</v>
      </c>
      <c r="D8" s="47" t="s">
        <v>74</v>
      </c>
      <c r="E8" s="47" t="s">
        <v>69</v>
      </c>
      <c r="G8" s="57">
        <v>10</v>
      </c>
      <c r="H8" s="57">
        <v>15.1</v>
      </c>
      <c r="I8" s="47"/>
      <c r="J8" s="68">
        <v>-1E-4</v>
      </c>
      <c r="K8" s="52">
        <v>-1E-4</v>
      </c>
      <c r="L8" s="29">
        <v>25.1</v>
      </c>
      <c r="N8" s="57">
        <v>9.9</v>
      </c>
      <c r="O8" s="52">
        <v>-1E-4</v>
      </c>
      <c r="P8" s="57">
        <v>15.2</v>
      </c>
      <c r="Q8" s="68">
        <v>-1E-4</v>
      </c>
      <c r="R8" s="52">
        <v>-1E-4</v>
      </c>
      <c r="S8" s="29">
        <v>25.1</v>
      </c>
      <c r="U8" s="31">
        <v>50.2</v>
      </c>
      <c r="V8" s="55">
        <v>1</v>
      </c>
      <c r="X8" s="34" t="s">
        <v>508</v>
      </c>
      <c r="Y8" s="34" t="str">
        <f>IF(ISERROR(VLOOKUP(A8,'R and C'!$A$4:$C$999,3,FALSE)),"",IF(VLOOKUP(A8,'R and C'!$A$4:$C$999,3,FALSE)&gt;=70,"PASS",""))</f>
        <v/>
      </c>
    </row>
    <row r="9" spans="1:70" x14ac:dyDescent="0.15">
      <c r="A9" s="32" t="s">
        <v>75</v>
      </c>
      <c r="B9" s="34" t="s">
        <v>7</v>
      </c>
      <c r="C9" s="46" t="s">
        <v>25</v>
      </c>
      <c r="D9" s="47" t="s">
        <v>76</v>
      </c>
      <c r="E9" s="47" t="s">
        <v>77</v>
      </c>
      <c r="G9" s="57">
        <v>9.8000000000000007</v>
      </c>
      <c r="H9" s="57">
        <v>14.6</v>
      </c>
      <c r="I9" s="52">
        <v>-1E-4</v>
      </c>
      <c r="J9" s="57">
        <v>-1E-4</v>
      </c>
      <c r="K9" s="52">
        <v>-1E-4</v>
      </c>
      <c r="L9" s="29">
        <v>24.4</v>
      </c>
      <c r="N9" s="57">
        <v>9.85</v>
      </c>
      <c r="O9" s="52">
        <v>1.5</v>
      </c>
      <c r="P9" s="57">
        <v>14.5</v>
      </c>
      <c r="Q9" s="57">
        <v>-1E-4</v>
      </c>
      <c r="R9" s="52">
        <v>-1E-4</v>
      </c>
      <c r="S9" s="29">
        <v>25.85</v>
      </c>
      <c r="U9" s="31">
        <v>50.25</v>
      </c>
      <c r="V9" s="55">
        <v>1</v>
      </c>
      <c r="X9" s="34" t="s">
        <v>508</v>
      </c>
      <c r="Y9" s="34" t="str">
        <f>IF(ISERROR(VLOOKUP(A9,'R and C'!$A$4:$C$999,3,FALSE)),"",IF(VLOOKUP(A9,'R and C'!$A$4:$C$999,3,FALSE)&gt;=70,"PASS",""))</f>
        <v/>
      </c>
    </row>
    <row r="10" spans="1:70" x14ac:dyDescent="0.15">
      <c r="A10" s="32" t="s">
        <v>75</v>
      </c>
      <c r="B10" s="34" t="s">
        <v>6</v>
      </c>
      <c r="C10" s="46" t="s">
        <v>25</v>
      </c>
      <c r="D10" s="47" t="s">
        <v>76</v>
      </c>
      <c r="E10" s="47" t="s">
        <v>77</v>
      </c>
      <c r="G10" s="57">
        <v>10</v>
      </c>
      <c r="H10" s="57">
        <v>13.7</v>
      </c>
      <c r="I10" s="47"/>
      <c r="J10" s="68">
        <v>-1E-4</v>
      </c>
      <c r="K10" s="52">
        <v>-1E-4</v>
      </c>
      <c r="L10" s="29">
        <v>23.7</v>
      </c>
      <c r="N10" s="57">
        <v>10</v>
      </c>
      <c r="O10" s="52">
        <v>1.5</v>
      </c>
      <c r="P10" s="57">
        <v>13.7</v>
      </c>
      <c r="Q10" s="68">
        <v>-1E-4</v>
      </c>
      <c r="R10" s="52">
        <v>-1E-4</v>
      </c>
      <c r="S10" s="29">
        <v>25.2</v>
      </c>
      <c r="U10" s="31">
        <v>48.9</v>
      </c>
      <c r="V10" s="55">
        <v>1</v>
      </c>
      <c r="X10" s="34" t="s">
        <v>508</v>
      </c>
      <c r="Y10" s="34" t="str">
        <f>IF(ISERROR(VLOOKUP(A10,'R and C'!$A$4:$C$999,3,FALSE)),"",IF(VLOOKUP(A10,'R and C'!$A$4:$C$999,3,FALSE)&gt;=70,"PASS",""))</f>
        <v/>
      </c>
    </row>
    <row r="11" spans="1:70" x14ac:dyDescent="0.15">
      <c r="A11" s="32" t="s">
        <v>78</v>
      </c>
      <c r="B11" s="34" t="s">
        <v>7</v>
      </c>
      <c r="C11" s="46" t="s">
        <v>25</v>
      </c>
      <c r="D11" s="47" t="s">
        <v>79</v>
      </c>
      <c r="E11" s="47" t="s">
        <v>72</v>
      </c>
      <c r="F11" s="51"/>
      <c r="G11" s="59">
        <v>10</v>
      </c>
      <c r="H11" s="59">
        <v>13.6</v>
      </c>
      <c r="I11" s="54">
        <v>-1E-4</v>
      </c>
      <c r="J11" s="59">
        <v>-1E-4</v>
      </c>
      <c r="K11" s="54">
        <v>-1E-4</v>
      </c>
      <c r="L11" s="75">
        <v>23.6</v>
      </c>
      <c r="N11" s="59">
        <v>10</v>
      </c>
      <c r="O11" s="52">
        <v>1.6</v>
      </c>
      <c r="P11" s="57">
        <v>13.3</v>
      </c>
      <c r="Q11" s="57">
        <v>-1E-4</v>
      </c>
      <c r="R11" s="54">
        <v>-1E-4</v>
      </c>
      <c r="S11" s="29">
        <v>24.9</v>
      </c>
      <c r="U11" s="31">
        <v>48.5</v>
      </c>
      <c r="V11" s="55">
        <v>2</v>
      </c>
      <c r="X11" s="34" t="s">
        <v>508</v>
      </c>
      <c r="Y11" s="34" t="str">
        <f>IF(ISERROR(VLOOKUP(A11,'R and C'!$A$4:$C$999,3,FALSE)),"",IF(VLOOKUP(A11,'R and C'!$A$4:$C$999,3,FALSE)&gt;=70,"PASS",""))</f>
        <v/>
      </c>
    </row>
    <row r="12" spans="1:70" x14ac:dyDescent="0.15">
      <c r="A12" s="32" t="s">
        <v>78</v>
      </c>
      <c r="B12" s="34" t="s">
        <v>6</v>
      </c>
      <c r="C12" s="46" t="s">
        <v>25</v>
      </c>
      <c r="D12" s="47" t="s">
        <v>79</v>
      </c>
      <c r="E12" s="47" t="s">
        <v>72</v>
      </c>
      <c r="G12" s="57">
        <v>9.9</v>
      </c>
      <c r="H12" s="57">
        <v>13.3</v>
      </c>
      <c r="I12" s="47"/>
      <c r="J12" s="68">
        <v>-1E-4</v>
      </c>
      <c r="K12" s="52">
        <v>-1E-4</v>
      </c>
      <c r="L12" s="29">
        <v>23.2</v>
      </c>
      <c r="N12" s="57">
        <v>9.9</v>
      </c>
      <c r="O12" s="52">
        <v>1.6</v>
      </c>
      <c r="P12" s="57">
        <v>12.9</v>
      </c>
      <c r="Q12" s="68">
        <v>-1E-4</v>
      </c>
      <c r="R12" s="52">
        <v>-1E-4</v>
      </c>
      <c r="S12" s="29">
        <v>24.4</v>
      </c>
      <c r="U12" s="31">
        <v>47.6</v>
      </c>
      <c r="V12" s="55">
        <v>2</v>
      </c>
      <c r="X12" s="34" t="s">
        <v>509</v>
      </c>
      <c r="Y12" s="34" t="str">
        <f>IF(ISERROR(VLOOKUP(A12,'R and C'!$A$4:$C$999,3,FALSE)),"",IF(VLOOKUP(A12,'R and C'!$A$4:$C$999,3,FALSE)&gt;=70,"PASS",""))</f>
        <v/>
      </c>
    </row>
    <row r="13" spans="1:70" x14ac:dyDescent="0.15">
      <c r="A13" s="32" t="s">
        <v>80</v>
      </c>
      <c r="B13" s="34" t="s">
        <v>7</v>
      </c>
      <c r="C13" s="46" t="s">
        <v>26</v>
      </c>
      <c r="D13" s="47" t="s">
        <v>81</v>
      </c>
      <c r="E13" s="47" t="s">
        <v>72</v>
      </c>
      <c r="G13" s="57">
        <v>9.85</v>
      </c>
      <c r="H13" s="57">
        <v>15.5</v>
      </c>
      <c r="I13" s="52">
        <v>-1E-4</v>
      </c>
      <c r="J13" s="57">
        <v>-1E-4</v>
      </c>
      <c r="K13" s="52">
        <v>-1E-4</v>
      </c>
      <c r="L13" s="29">
        <v>25.35</v>
      </c>
      <c r="N13" s="57">
        <v>9.65</v>
      </c>
      <c r="O13" s="52">
        <v>5.8</v>
      </c>
      <c r="P13" s="57">
        <v>15</v>
      </c>
      <c r="Q13" s="57">
        <v>-1E-4</v>
      </c>
      <c r="R13" s="52">
        <v>-1E-4</v>
      </c>
      <c r="S13" s="29">
        <v>30.45</v>
      </c>
      <c r="U13" s="31">
        <v>55.8</v>
      </c>
      <c r="V13" s="55">
        <v>1</v>
      </c>
      <c r="X13" s="34" t="s">
        <v>508</v>
      </c>
      <c r="Y13" s="34" t="str">
        <f>IF(ISERROR(VLOOKUP(A13,'R and C'!$A$4:$C$999,3,FALSE)),"",IF(VLOOKUP(A13,'R and C'!$A$4:$C$999,3,FALSE)&gt;=70,"PASS",""))</f>
        <v/>
      </c>
    </row>
    <row r="14" spans="1:70" x14ac:dyDescent="0.15">
      <c r="A14" s="32" t="s">
        <v>80</v>
      </c>
      <c r="B14" s="34" t="s">
        <v>6</v>
      </c>
      <c r="C14" s="46" t="s">
        <v>26</v>
      </c>
      <c r="D14" s="47" t="s">
        <v>81</v>
      </c>
      <c r="E14" s="47" t="s">
        <v>72</v>
      </c>
      <c r="G14" s="57">
        <v>9.9</v>
      </c>
      <c r="H14" s="57">
        <v>14.9</v>
      </c>
      <c r="I14" s="47"/>
      <c r="J14" s="68">
        <v>-1E-4</v>
      </c>
      <c r="K14" s="52">
        <v>-1E-4</v>
      </c>
      <c r="L14" s="29">
        <v>24.8</v>
      </c>
      <c r="N14" s="57">
        <v>9.9</v>
      </c>
      <c r="O14" s="52">
        <v>4.5</v>
      </c>
      <c r="P14" s="57">
        <v>14</v>
      </c>
      <c r="Q14" s="68">
        <v>-1E-4</v>
      </c>
      <c r="R14" s="52">
        <v>-1E-4</v>
      </c>
      <c r="S14" s="29">
        <v>28.4</v>
      </c>
      <c r="U14" s="31">
        <v>53.2</v>
      </c>
      <c r="V14" s="55">
        <v>1</v>
      </c>
      <c r="X14" s="34" t="s">
        <v>508</v>
      </c>
      <c r="Y14" s="34" t="str">
        <f>IF(ISERROR(VLOOKUP(A14,'R and C'!$A$4:$C$999,3,FALSE)),"",IF(VLOOKUP(A14,'R and C'!$A$4:$C$999,3,FALSE)&gt;=70,"PASS",""))</f>
        <v/>
      </c>
    </row>
    <row r="15" spans="1:70" x14ac:dyDescent="0.15">
      <c r="A15" s="32" t="s">
        <v>84</v>
      </c>
      <c r="B15" s="34" t="s">
        <v>6</v>
      </c>
      <c r="C15" s="46" t="s">
        <v>26</v>
      </c>
      <c r="D15" s="47" t="s">
        <v>85</v>
      </c>
      <c r="E15" s="47" t="s">
        <v>72</v>
      </c>
      <c r="G15" s="57">
        <v>9.8000000000000007</v>
      </c>
      <c r="H15" s="57">
        <v>14</v>
      </c>
      <c r="I15" s="47"/>
      <c r="J15" s="68">
        <v>-1E-4</v>
      </c>
      <c r="K15" s="52">
        <v>-1E-4</v>
      </c>
      <c r="L15" s="29">
        <v>23.8</v>
      </c>
      <c r="N15" s="57">
        <v>9.5</v>
      </c>
      <c r="O15" s="52">
        <v>4.0999999999999996</v>
      </c>
      <c r="P15" s="57">
        <v>12.9</v>
      </c>
      <c r="Q15" s="68">
        <v>-1E-4</v>
      </c>
      <c r="R15" s="52">
        <v>-1E-4</v>
      </c>
      <c r="S15" s="29">
        <v>26.5</v>
      </c>
      <c r="U15" s="31">
        <v>50.3</v>
      </c>
      <c r="V15" s="55">
        <v>2</v>
      </c>
      <c r="X15" s="34" t="s">
        <v>508</v>
      </c>
      <c r="Y15" s="34" t="str">
        <f>IF(ISERROR(VLOOKUP(A15,'R and C'!$A$4:$C$999,3,FALSE)),"",IF(VLOOKUP(A15,'R and C'!$A$4:$C$999,3,FALSE)&gt;=70,"PASS",""))</f>
        <v/>
      </c>
    </row>
    <row r="16" spans="1:70" x14ac:dyDescent="0.15">
      <c r="A16" s="32" t="s">
        <v>82</v>
      </c>
      <c r="B16" s="34" t="s">
        <v>7</v>
      </c>
      <c r="C16" s="46" t="s">
        <v>26</v>
      </c>
      <c r="D16" s="47" t="s">
        <v>83</v>
      </c>
      <c r="E16" s="47" t="s">
        <v>72</v>
      </c>
      <c r="G16" s="57">
        <v>9.65</v>
      </c>
      <c r="H16" s="57">
        <v>13.6</v>
      </c>
      <c r="I16" s="52">
        <v>-1E-4</v>
      </c>
      <c r="J16" s="57">
        <v>-1E-4</v>
      </c>
      <c r="K16" s="52">
        <v>-1E-4</v>
      </c>
      <c r="L16" s="29">
        <v>23.25</v>
      </c>
      <c r="N16" s="57">
        <v>9.4499999999999993</v>
      </c>
      <c r="O16" s="52">
        <v>3.9</v>
      </c>
      <c r="P16" s="57">
        <v>13.3</v>
      </c>
      <c r="Q16" s="57">
        <v>-1E-4</v>
      </c>
      <c r="R16" s="52">
        <v>-1E-4</v>
      </c>
      <c r="S16" s="29">
        <v>26.65</v>
      </c>
      <c r="U16" s="31">
        <v>49.9</v>
      </c>
      <c r="V16" s="55">
        <v>2</v>
      </c>
      <c r="X16" s="34" t="s">
        <v>508</v>
      </c>
      <c r="Y16" s="34" t="str">
        <f>IF(ISERROR(VLOOKUP(A16,'R and C'!$A$4:$C$999,3,FALSE)),"",IF(VLOOKUP(A16,'R and C'!$A$4:$C$999,3,FALSE)&gt;=70,"PASS",""))</f>
        <v/>
      </c>
    </row>
    <row r="17" spans="1:25" x14ac:dyDescent="0.15">
      <c r="A17" s="32" t="s">
        <v>82</v>
      </c>
      <c r="B17" s="34" t="s">
        <v>6</v>
      </c>
      <c r="C17" s="46" t="s">
        <v>26</v>
      </c>
      <c r="D17" s="47" t="s">
        <v>83</v>
      </c>
      <c r="E17" s="47" t="s">
        <v>72</v>
      </c>
      <c r="G17" s="57">
        <v>9.6999999999999993</v>
      </c>
      <c r="H17" s="57">
        <v>12.9</v>
      </c>
      <c r="I17" s="47"/>
      <c r="J17" s="68">
        <v>-1E-4</v>
      </c>
      <c r="K17" s="52">
        <v>-1E-4</v>
      </c>
      <c r="L17" s="29">
        <v>22.6</v>
      </c>
      <c r="N17" s="57">
        <v>9.8000000000000007</v>
      </c>
      <c r="O17" s="52">
        <v>1.7</v>
      </c>
      <c r="P17" s="57">
        <v>12.4</v>
      </c>
      <c r="Q17" s="68">
        <v>-1E-4</v>
      </c>
      <c r="R17" s="52">
        <v>-1E-4</v>
      </c>
      <c r="S17" s="29">
        <v>23.9</v>
      </c>
      <c r="U17" s="31">
        <v>46.5</v>
      </c>
      <c r="V17" s="55">
        <v>3</v>
      </c>
      <c r="X17" s="34" t="s">
        <v>509</v>
      </c>
      <c r="Y17" s="34" t="str">
        <f>IF(ISERROR(VLOOKUP(A17,'R and C'!$A$4:$C$999,3,FALSE)),"",IF(VLOOKUP(A17,'R and C'!$A$4:$C$999,3,FALSE)&gt;=70,"PASS",""))</f>
        <v/>
      </c>
    </row>
    <row r="18" spans="1:25" x14ac:dyDescent="0.15">
      <c r="A18" s="32" t="s">
        <v>84</v>
      </c>
      <c r="B18" s="34" t="s">
        <v>7</v>
      </c>
      <c r="C18" s="46" t="s">
        <v>26</v>
      </c>
      <c r="D18" s="47" t="s">
        <v>85</v>
      </c>
      <c r="E18" s="47" t="s">
        <v>72</v>
      </c>
      <c r="G18" s="57">
        <v>9.6999999999999993</v>
      </c>
      <c r="H18" s="57">
        <v>15.6</v>
      </c>
      <c r="I18" s="52">
        <v>-1E-4</v>
      </c>
      <c r="J18" s="57">
        <v>-1E-4</v>
      </c>
      <c r="K18" s="52">
        <v>-1E-4</v>
      </c>
      <c r="L18" s="29">
        <v>25.3</v>
      </c>
      <c r="N18" s="57">
        <v>3.5</v>
      </c>
      <c r="O18" s="52">
        <v>2.7</v>
      </c>
      <c r="P18" s="57">
        <v>5.0999999999999996</v>
      </c>
      <c r="Q18" s="57">
        <v>-1E-4</v>
      </c>
      <c r="R18" s="52">
        <v>-1E-4</v>
      </c>
      <c r="S18" s="29">
        <v>11.3</v>
      </c>
      <c r="U18" s="31">
        <v>36.6</v>
      </c>
      <c r="V18" s="55">
        <v>3</v>
      </c>
      <c r="X18" s="34" t="s">
        <v>509</v>
      </c>
      <c r="Y18" s="34" t="str">
        <f>IF(ISERROR(VLOOKUP(A18,'R and C'!$A$4:$C$999,3,FALSE)),"",IF(VLOOKUP(A18,'R and C'!$A$4:$C$999,3,FALSE)&gt;=70,"PASS",""))</f>
        <v/>
      </c>
    </row>
    <row r="19" spans="1:25" x14ac:dyDescent="0.15">
      <c r="A19" s="32" t="s">
        <v>86</v>
      </c>
      <c r="B19" s="34" t="s">
        <v>7</v>
      </c>
      <c r="C19" s="46" t="s">
        <v>27</v>
      </c>
      <c r="D19" s="47" t="s">
        <v>87</v>
      </c>
      <c r="E19" s="47" t="s">
        <v>88</v>
      </c>
      <c r="G19" s="57">
        <v>10</v>
      </c>
      <c r="H19" s="57">
        <v>14.8</v>
      </c>
      <c r="I19" s="52">
        <v>-1E-4</v>
      </c>
      <c r="J19" s="57">
        <v>-1E-4</v>
      </c>
      <c r="K19" s="52">
        <v>-1E-4</v>
      </c>
      <c r="L19" s="29">
        <v>24.8</v>
      </c>
      <c r="N19" s="57">
        <v>10</v>
      </c>
      <c r="O19" s="52">
        <v>-1E-4</v>
      </c>
      <c r="P19" s="57">
        <v>14.4</v>
      </c>
      <c r="Q19" s="57">
        <v>-1E-4</v>
      </c>
      <c r="R19" s="52">
        <v>-1E-4</v>
      </c>
      <c r="S19" s="29">
        <v>24.4</v>
      </c>
      <c r="U19" s="31">
        <v>49.2</v>
      </c>
      <c r="V19" s="55">
        <v>1</v>
      </c>
      <c r="X19" s="69" t="s">
        <v>508</v>
      </c>
      <c r="Y19" s="34" t="str">
        <f>IF(ISERROR(VLOOKUP(A19,'R and C'!$A$4:$C$999,3,FALSE)),"",IF(VLOOKUP(A19,'R and C'!$A$4:$C$999,3,FALSE)&gt;=70,"PASS",""))</f>
        <v/>
      </c>
    </row>
    <row r="20" spans="1:25" x14ac:dyDescent="0.15">
      <c r="A20" s="32" t="s">
        <v>96</v>
      </c>
      <c r="B20" s="34" t="s">
        <v>6</v>
      </c>
      <c r="C20" s="46" t="s">
        <v>27</v>
      </c>
      <c r="D20" s="47" t="s">
        <v>97</v>
      </c>
      <c r="E20" s="47" t="s">
        <v>77</v>
      </c>
      <c r="G20" s="57">
        <v>10</v>
      </c>
      <c r="H20" s="57">
        <v>14.8</v>
      </c>
      <c r="I20" s="47"/>
      <c r="J20" s="68">
        <v>-1E-4</v>
      </c>
      <c r="K20" s="52">
        <v>-1E-4</v>
      </c>
      <c r="L20" s="29">
        <v>24.8</v>
      </c>
      <c r="N20" s="57">
        <v>10</v>
      </c>
      <c r="O20" s="52">
        <v>-1E-4</v>
      </c>
      <c r="P20" s="57">
        <v>14.2</v>
      </c>
      <c r="Q20" s="68">
        <v>-1E-4</v>
      </c>
      <c r="R20" s="52">
        <v>-1E-4</v>
      </c>
      <c r="S20" s="29">
        <v>24.2</v>
      </c>
      <c r="U20" s="31">
        <v>49</v>
      </c>
      <c r="V20" s="55">
        <v>1</v>
      </c>
      <c r="X20" s="34" t="s">
        <v>508</v>
      </c>
      <c r="Y20" s="34" t="str">
        <f>IF(ISERROR(VLOOKUP(A20,'R and C'!$A$4:$C$999,3,FALSE)),"",IF(VLOOKUP(A20,'R and C'!$A$4:$C$999,3,FALSE)&gt;=70,"PASS",""))</f>
        <v/>
      </c>
    </row>
    <row r="21" spans="1:25" x14ac:dyDescent="0.15">
      <c r="A21" s="32" t="s">
        <v>89</v>
      </c>
      <c r="B21" s="34" t="s">
        <v>7</v>
      </c>
      <c r="C21" s="46" t="s">
        <v>27</v>
      </c>
      <c r="D21" s="47" t="s">
        <v>90</v>
      </c>
      <c r="E21" s="47" t="s">
        <v>91</v>
      </c>
      <c r="G21" s="57">
        <v>9.65</v>
      </c>
      <c r="H21" s="57">
        <v>13.9</v>
      </c>
      <c r="I21" s="52">
        <v>-1E-4</v>
      </c>
      <c r="J21" s="57">
        <v>-1E-4</v>
      </c>
      <c r="K21" s="52">
        <v>-1E-4</v>
      </c>
      <c r="L21" s="29">
        <v>23.55</v>
      </c>
      <c r="N21" s="57">
        <v>9.9</v>
      </c>
      <c r="O21" s="52">
        <v>-1E-4</v>
      </c>
      <c r="P21" s="57">
        <v>14.4</v>
      </c>
      <c r="Q21" s="57">
        <v>-1E-4</v>
      </c>
      <c r="R21" s="52">
        <v>-1E-4</v>
      </c>
      <c r="S21" s="29">
        <v>24.3</v>
      </c>
      <c r="U21" s="31">
        <v>47.85</v>
      </c>
      <c r="V21" s="55">
        <v>2</v>
      </c>
      <c r="X21" s="34" t="s">
        <v>508</v>
      </c>
      <c r="Y21" s="34" t="str">
        <f>IF(ISERROR(VLOOKUP(A21,'R and C'!$A$4:$C$999,3,FALSE)),"",IF(VLOOKUP(A21,'R and C'!$A$4:$C$999,3,FALSE)&gt;=70,"PASS",""))</f>
        <v/>
      </c>
    </row>
    <row r="22" spans="1:25" x14ac:dyDescent="0.15">
      <c r="A22" s="32" t="s">
        <v>92</v>
      </c>
      <c r="B22" s="34" t="s">
        <v>7</v>
      </c>
      <c r="C22" s="46" t="s">
        <v>27</v>
      </c>
      <c r="D22" s="47" t="s">
        <v>93</v>
      </c>
      <c r="E22" s="47" t="s">
        <v>77</v>
      </c>
      <c r="G22" s="57">
        <v>9.9</v>
      </c>
      <c r="H22" s="57">
        <v>14</v>
      </c>
      <c r="I22" s="52">
        <v>-1E-4</v>
      </c>
      <c r="J22" s="57">
        <v>-1E-4</v>
      </c>
      <c r="K22" s="52">
        <v>-1E-4</v>
      </c>
      <c r="L22" s="29">
        <v>23.9</v>
      </c>
      <c r="N22" s="57">
        <v>9.5500000000000007</v>
      </c>
      <c r="O22" s="52">
        <v>-1E-4</v>
      </c>
      <c r="P22" s="57">
        <v>13.9</v>
      </c>
      <c r="Q22" s="57">
        <v>-1E-4</v>
      </c>
      <c r="R22" s="52">
        <v>-1E-4</v>
      </c>
      <c r="S22" s="29">
        <v>23.45</v>
      </c>
      <c r="U22" s="31">
        <v>47.35</v>
      </c>
      <c r="V22" s="55">
        <v>3</v>
      </c>
      <c r="X22" s="34" t="s">
        <v>509</v>
      </c>
      <c r="Y22" s="34" t="str">
        <f>IF(ISERROR(VLOOKUP(A22,'R and C'!$A$4:$C$999,3,FALSE)),"",IF(VLOOKUP(A22,'R and C'!$A$4:$C$999,3,FALSE)&gt;=70,"PASS",""))</f>
        <v/>
      </c>
    </row>
    <row r="23" spans="1:25" x14ac:dyDescent="0.15">
      <c r="A23" s="32" t="s">
        <v>94</v>
      </c>
      <c r="B23" s="34" t="s">
        <v>7</v>
      </c>
      <c r="C23" s="46" t="s">
        <v>27</v>
      </c>
      <c r="D23" s="47" t="s">
        <v>95</v>
      </c>
      <c r="E23" s="47" t="s">
        <v>91</v>
      </c>
      <c r="G23" s="57">
        <v>9.65</v>
      </c>
      <c r="H23" s="57">
        <v>14.9</v>
      </c>
      <c r="I23" s="52">
        <v>-1E-4</v>
      </c>
      <c r="J23" s="57">
        <v>-1E-4</v>
      </c>
      <c r="K23" s="52">
        <v>-1E-4</v>
      </c>
      <c r="L23" s="29">
        <v>24.55</v>
      </c>
      <c r="N23" s="57">
        <v>8.75</v>
      </c>
      <c r="O23" s="52">
        <v>-1E-4</v>
      </c>
      <c r="P23" s="57">
        <v>13.6</v>
      </c>
      <c r="Q23" s="57">
        <v>-1E-4</v>
      </c>
      <c r="R23" s="52">
        <v>0.2</v>
      </c>
      <c r="S23" s="29">
        <v>22.15</v>
      </c>
      <c r="U23" s="31">
        <v>46.7</v>
      </c>
      <c r="V23" s="55">
        <v>4</v>
      </c>
      <c r="X23" s="34" t="s">
        <v>508</v>
      </c>
      <c r="Y23" s="34" t="str">
        <f>IF(ISERROR(VLOOKUP(A23,'R and C'!$A$4:$C$999,3,FALSE)),"",IF(VLOOKUP(A23,'R and C'!$A$4:$C$999,3,FALSE)&gt;=70,"PASS",""))</f>
        <v/>
      </c>
    </row>
    <row r="24" spans="1:25" x14ac:dyDescent="0.15">
      <c r="A24" s="32" t="s">
        <v>92</v>
      </c>
      <c r="B24" s="34" t="s">
        <v>6</v>
      </c>
      <c r="C24" s="46" t="s">
        <v>27</v>
      </c>
      <c r="D24" s="47" t="s">
        <v>93</v>
      </c>
      <c r="E24" s="47" t="s">
        <v>77</v>
      </c>
      <c r="G24" s="57">
        <v>9.9</v>
      </c>
      <c r="H24" s="57">
        <v>14.5</v>
      </c>
      <c r="I24" s="47"/>
      <c r="J24" s="68">
        <v>-1E-4</v>
      </c>
      <c r="K24" s="52">
        <v>-1E-4</v>
      </c>
      <c r="L24" s="29">
        <v>24.4</v>
      </c>
      <c r="N24" s="57">
        <v>8.9499999999999993</v>
      </c>
      <c r="O24" s="52">
        <v>-1E-4</v>
      </c>
      <c r="P24" s="57">
        <v>13</v>
      </c>
      <c r="Q24" s="68">
        <v>-1E-4</v>
      </c>
      <c r="R24" s="52">
        <v>-1E-4</v>
      </c>
      <c r="S24" s="29">
        <v>21.95</v>
      </c>
      <c r="U24" s="31">
        <v>46.35</v>
      </c>
      <c r="V24" s="55">
        <v>2</v>
      </c>
      <c r="X24" s="34" t="s">
        <v>509</v>
      </c>
      <c r="Y24" s="34" t="str">
        <f>IF(ISERROR(VLOOKUP(A24,'R and C'!$A$4:$C$999,3,FALSE)),"",IF(VLOOKUP(A24,'R and C'!$A$4:$C$999,3,FALSE)&gt;=70,"PASS",""))</f>
        <v/>
      </c>
    </row>
    <row r="25" spans="1:25" x14ac:dyDescent="0.15">
      <c r="A25" s="32" t="s">
        <v>96</v>
      </c>
      <c r="B25" s="34" t="s">
        <v>7</v>
      </c>
      <c r="C25" s="46" t="s">
        <v>27</v>
      </c>
      <c r="D25" s="47" t="s">
        <v>97</v>
      </c>
      <c r="E25" s="47" t="s">
        <v>77</v>
      </c>
      <c r="G25" s="57">
        <v>9.9499999999999993</v>
      </c>
      <c r="H25" s="57">
        <v>15</v>
      </c>
      <c r="I25" s="52">
        <v>-1E-4</v>
      </c>
      <c r="J25" s="57">
        <v>-1E-4</v>
      </c>
      <c r="K25" s="52">
        <v>-1E-4</v>
      </c>
      <c r="L25" s="29">
        <v>24.95</v>
      </c>
      <c r="N25" s="57">
        <v>7.7</v>
      </c>
      <c r="O25" s="52">
        <v>-1E-4</v>
      </c>
      <c r="P25" s="57">
        <v>11.4</v>
      </c>
      <c r="Q25" s="57">
        <v>-1E-4</v>
      </c>
      <c r="R25" s="52">
        <v>-1E-4</v>
      </c>
      <c r="S25" s="29">
        <v>19.100000000000001</v>
      </c>
      <c r="U25" s="31">
        <v>44.05</v>
      </c>
      <c r="V25" s="55">
        <v>5</v>
      </c>
      <c r="X25" s="34" t="s">
        <v>509</v>
      </c>
      <c r="Y25" s="34" t="str">
        <f>IF(ISERROR(VLOOKUP(A25,'R and C'!$A$4:$C$999,3,FALSE)),"",IF(VLOOKUP(A25,'R and C'!$A$4:$C$999,3,FALSE)&gt;=70,"PASS",""))</f>
        <v/>
      </c>
    </row>
    <row r="26" spans="1:25" x14ac:dyDescent="0.15">
      <c r="A26" s="32" t="s">
        <v>510</v>
      </c>
      <c r="B26" s="34" t="s">
        <v>6</v>
      </c>
      <c r="C26" s="46" t="s">
        <v>28</v>
      </c>
      <c r="D26" s="47" t="s">
        <v>511</v>
      </c>
      <c r="E26" s="47" t="s">
        <v>165</v>
      </c>
      <c r="G26" s="57">
        <v>9.6999999999999993</v>
      </c>
      <c r="H26" s="57">
        <v>15.3</v>
      </c>
      <c r="I26" s="47"/>
      <c r="J26" s="68">
        <v>-1E-4</v>
      </c>
      <c r="K26" s="52">
        <v>-1E-4</v>
      </c>
      <c r="L26" s="29">
        <v>25</v>
      </c>
      <c r="N26" s="57">
        <v>9.5500000000000007</v>
      </c>
      <c r="O26" s="52">
        <v>-1E-4</v>
      </c>
      <c r="P26" s="57">
        <v>14.5</v>
      </c>
      <c r="Q26" s="68">
        <v>-1E-4</v>
      </c>
      <c r="R26" s="52">
        <v>-1E-4</v>
      </c>
      <c r="S26" s="29">
        <v>24.05</v>
      </c>
      <c r="U26" s="31">
        <v>49.05</v>
      </c>
      <c r="V26" s="55">
        <v>1</v>
      </c>
      <c r="X26" s="34" t="s">
        <v>508</v>
      </c>
      <c r="Y26" s="34" t="str">
        <f>IF(ISERROR(VLOOKUP(A26,'R and C'!$A$4:$C$999,3,FALSE)),"",IF(VLOOKUP(A26,'R and C'!$A$4:$C$999,3,FALSE)&gt;=70,"PASS",""))</f>
        <v/>
      </c>
    </row>
    <row r="27" spans="1:25" x14ac:dyDescent="0.15">
      <c r="A27" s="32" t="s">
        <v>100</v>
      </c>
      <c r="B27" s="34" t="s">
        <v>6</v>
      </c>
      <c r="C27" s="46" t="s">
        <v>28</v>
      </c>
      <c r="D27" s="47" t="s">
        <v>101</v>
      </c>
      <c r="E27" s="47" t="s">
        <v>77</v>
      </c>
      <c r="G27" s="57">
        <v>9.85</v>
      </c>
      <c r="H27" s="57">
        <v>14.9</v>
      </c>
      <c r="I27" s="47"/>
      <c r="J27" s="68">
        <v>-1E-4</v>
      </c>
      <c r="K27" s="52">
        <v>-1E-4</v>
      </c>
      <c r="L27" s="29">
        <v>24.75</v>
      </c>
      <c r="N27" s="57">
        <v>9.9</v>
      </c>
      <c r="O27" s="52">
        <v>-1E-4</v>
      </c>
      <c r="P27" s="57">
        <v>13.8</v>
      </c>
      <c r="Q27" s="68">
        <v>-1E-4</v>
      </c>
      <c r="R27" s="52">
        <v>-1E-4</v>
      </c>
      <c r="S27" s="29">
        <v>23.7</v>
      </c>
      <c r="U27" s="31">
        <v>48.45</v>
      </c>
      <c r="V27" s="55">
        <v>2</v>
      </c>
      <c r="X27" s="34" t="s">
        <v>508</v>
      </c>
      <c r="Y27" s="34" t="str">
        <f>IF(ISERROR(VLOOKUP(A27,'R and C'!$A$4:$C$999,3,FALSE)),"",IF(VLOOKUP(A27,'R and C'!$A$4:$C$999,3,FALSE)&gt;=70,"PASS",""))</f>
        <v/>
      </c>
    </row>
    <row r="28" spans="1:25" x14ac:dyDescent="0.15">
      <c r="A28" s="32" t="s">
        <v>98</v>
      </c>
      <c r="B28" s="34" t="s">
        <v>7</v>
      </c>
      <c r="C28" s="46" t="s">
        <v>28</v>
      </c>
      <c r="D28" s="47" t="s">
        <v>99</v>
      </c>
      <c r="E28" s="47" t="s">
        <v>91</v>
      </c>
      <c r="G28" s="57">
        <v>9.85</v>
      </c>
      <c r="H28" s="57">
        <v>14.6</v>
      </c>
      <c r="I28" s="52">
        <v>-1E-4</v>
      </c>
      <c r="J28" s="57">
        <v>-1E-4</v>
      </c>
      <c r="K28" s="52">
        <v>-1E-4</v>
      </c>
      <c r="L28" s="29">
        <v>24.45</v>
      </c>
      <c r="N28" s="57">
        <v>9.9</v>
      </c>
      <c r="O28" s="52">
        <v>-1E-4</v>
      </c>
      <c r="P28" s="57">
        <v>13.7</v>
      </c>
      <c r="Q28" s="57">
        <v>-1E-4</v>
      </c>
      <c r="R28" s="52">
        <v>-1E-4</v>
      </c>
      <c r="S28" s="29">
        <v>23.6</v>
      </c>
      <c r="U28" s="31">
        <v>48.05</v>
      </c>
      <c r="V28" s="55">
        <v>1</v>
      </c>
      <c r="X28" s="34" t="s">
        <v>508</v>
      </c>
      <c r="Y28" s="34" t="str">
        <f>IF(ISERROR(VLOOKUP(A28,'R and C'!$A$4:$C$999,3,FALSE)),"",IF(VLOOKUP(A28,'R and C'!$A$4:$C$999,3,FALSE)&gt;=70,"PASS",""))</f>
        <v/>
      </c>
    </row>
    <row r="29" spans="1:25" x14ac:dyDescent="0.15">
      <c r="A29" s="32" t="s">
        <v>100</v>
      </c>
      <c r="B29" s="34" t="s">
        <v>7</v>
      </c>
      <c r="C29" s="46" t="s">
        <v>28</v>
      </c>
      <c r="D29" s="47" t="s">
        <v>101</v>
      </c>
      <c r="E29" s="47" t="s">
        <v>77</v>
      </c>
      <c r="G29" s="57">
        <v>3</v>
      </c>
      <c r="H29" s="57">
        <v>4.2</v>
      </c>
      <c r="I29" s="52">
        <v>-1E-4</v>
      </c>
      <c r="J29" s="57">
        <v>-1E-4</v>
      </c>
      <c r="K29" s="52">
        <v>-1E-4</v>
      </c>
      <c r="L29" s="29">
        <v>7.2</v>
      </c>
      <c r="N29" s="57">
        <v>10</v>
      </c>
      <c r="O29" s="52">
        <v>-1E-4</v>
      </c>
      <c r="P29" s="57">
        <v>14.1</v>
      </c>
      <c r="Q29" s="57">
        <v>-1E-4</v>
      </c>
      <c r="R29" s="52">
        <v>-1E-4</v>
      </c>
      <c r="S29" s="29">
        <v>24.1</v>
      </c>
      <c r="U29" s="31">
        <v>31.3</v>
      </c>
      <c r="V29" s="55">
        <v>2</v>
      </c>
      <c r="X29" s="34" t="s">
        <v>509</v>
      </c>
      <c r="Y29" s="34" t="str">
        <f>IF(ISERROR(VLOOKUP(A29,'R and C'!$A$4:$C$999,3,FALSE)),"",IF(VLOOKUP(A29,'R and C'!$A$4:$C$999,3,FALSE)&gt;=70,"PASS",""))</f>
        <v/>
      </c>
    </row>
    <row r="30" spans="1:25" x14ac:dyDescent="0.15">
      <c r="A30" s="32" t="s">
        <v>102</v>
      </c>
      <c r="B30" s="34" t="s">
        <v>7</v>
      </c>
      <c r="C30" s="46" t="s">
        <v>29</v>
      </c>
      <c r="D30" s="47" t="s">
        <v>103</v>
      </c>
      <c r="E30" s="47" t="s">
        <v>104</v>
      </c>
      <c r="G30" s="57">
        <v>10</v>
      </c>
      <c r="H30" s="57">
        <v>15.6</v>
      </c>
      <c r="I30" s="52">
        <v>-1E-4</v>
      </c>
      <c r="J30" s="57">
        <v>-1E-4</v>
      </c>
      <c r="K30" s="52">
        <v>-1E-4</v>
      </c>
      <c r="L30" s="29">
        <v>25.6</v>
      </c>
      <c r="N30" s="57">
        <v>9.85</v>
      </c>
      <c r="O30" s="52">
        <v>-1E-4</v>
      </c>
      <c r="P30" s="57">
        <v>15.2</v>
      </c>
      <c r="Q30" s="57">
        <v>-1E-4</v>
      </c>
      <c r="R30" s="52">
        <v>-1E-4</v>
      </c>
      <c r="S30" s="29">
        <v>25.05</v>
      </c>
      <c r="U30" s="31">
        <v>50.65</v>
      </c>
      <c r="V30" s="55">
        <v>1</v>
      </c>
      <c r="X30" s="34" t="s">
        <v>508</v>
      </c>
      <c r="Y30" s="34" t="str">
        <f>IF(ISERROR(VLOOKUP(A30,'R and C'!$A$4:$C$999,3,FALSE)),"",IF(VLOOKUP(A30,'R and C'!$A$4:$C$999,3,FALSE)&gt;=70,"PASS",""))</f>
        <v/>
      </c>
    </row>
    <row r="31" spans="1:25" x14ac:dyDescent="0.15">
      <c r="A31" s="32" t="s">
        <v>105</v>
      </c>
      <c r="B31" s="34" t="s">
        <v>7</v>
      </c>
      <c r="C31" s="46" t="s">
        <v>29</v>
      </c>
      <c r="D31" s="47" t="s">
        <v>106</v>
      </c>
      <c r="E31" s="47" t="s">
        <v>107</v>
      </c>
      <c r="G31" s="57">
        <v>9.9</v>
      </c>
      <c r="H31" s="57">
        <v>15.3</v>
      </c>
      <c r="I31" s="52">
        <v>-1E-4</v>
      </c>
      <c r="J31" s="57">
        <v>-1E-4</v>
      </c>
      <c r="K31" s="52">
        <v>-1E-4</v>
      </c>
      <c r="L31" s="29">
        <v>25.2</v>
      </c>
      <c r="N31" s="57">
        <v>9.8000000000000007</v>
      </c>
      <c r="O31" s="52">
        <v>-1E-4</v>
      </c>
      <c r="P31" s="57">
        <v>14.8</v>
      </c>
      <c r="Q31" s="57">
        <v>-1E-4</v>
      </c>
      <c r="R31" s="52">
        <v>-1E-4</v>
      </c>
      <c r="S31" s="29">
        <v>24.6</v>
      </c>
      <c r="U31" s="31">
        <v>49.8</v>
      </c>
      <c r="V31" s="55">
        <v>2</v>
      </c>
      <c r="X31" s="34" t="s">
        <v>508</v>
      </c>
      <c r="Y31" s="34" t="str">
        <f>IF(ISERROR(VLOOKUP(A31,'R and C'!$A$4:$C$999,3,FALSE)),"",IF(VLOOKUP(A31,'R and C'!$A$4:$C$999,3,FALSE)&gt;=70,"PASS",""))</f>
        <v/>
      </c>
    </row>
    <row r="32" spans="1:25" x14ac:dyDescent="0.15">
      <c r="A32" s="32" t="s">
        <v>102</v>
      </c>
      <c r="B32" s="34" t="s">
        <v>6</v>
      </c>
      <c r="C32" s="46" t="s">
        <v>29</v>
      </c>
      <c r="D32" s="47" t="s">
        <v>103</v>
      </c>
      <c r="E32" s="47" t="s">
        <v>104</v>
      </c>
      <c r="G32" s="57">
        <v>9.6999999999999993</v>
      </c>
      <c r="H32" s="57">
        <v>15.4</v>
      </c>
      <c r="I32" s="47"/>
      <c r="J32" s="68">
        <v>-1E-4</v>
      </c>
      <c r="K32" s="52">
        <v>-1E-4</v>
      </c>
      <c r="L32" s="29">
        <v>25.1</v>
      </c>
      <c r="N32" s="57">
        <v>9.6999999999999993</v>
      </c>
      <c r="O32" s="52">
        <v>-1E-4</v>
      </c>
      <c r="P32" s="57">
        <v>14.9</v>
      </c>
      <c r="Q32" s="68">
        <v>-1E-4</v>
      </c>
      <c r="R32" s="52">
        <v>-1E-4</v>
      </c>
      <c r="S32" s="29">
        <v>24.6</v>
      </c>
      <c r="U32" s="31">
        <v>49.7</v>
      </c>
      <c r="V32" s="55">
        <v>1</v>
      </c>
      <c r="X32" s="34" t="s">
        <v>508</v>
      </c>
      <c r="Y32" s="34" t="str">
        <f>IF(ISERROR(VLOOKUP(A32,'R and C'!$A$4:$C$999,3,FALSE)),"",IF(VLOOKUP(A32,'R and C'!$A$4:$C$999,3,FALSE)&gt;=70,"PASS",""))</f>
        <v/>
      </c>
    </row>
    <row r="33" spans="1:25" x14ac:dyDescent="0.15">
      <c r="A33" s="32" t="s">
        <v>110</v>
      </c>
      <c r="B33" s="34" t="s">
        <v>6</v>
      </c>
      <c r="C33" s="46" t="s">
        <v>29</v>
      </c>
      <c r="D33" s="47" t="s">
        <v>111</v>
      </c>
      <c r="E33" s="47" t="s">
        <v>72</v>
      </c>
      <c r="G33" s="57">
        <v>9.6999999999999993</v>
      </c>
      <c r="H33" s="57">
        <v>15.1</v>
      </c>
      <c r="I33" s="47"/>
      <c r="J33" s="68">
        <v>-1E-4</v>
      </c>
      <c r="K33" s="52">
        <v>-1E-4</v>
      </c>
      <c r="L33" s="29">
        <v>24.8</v>
      </c>
      <c r="N33" s="57">
        <v>9.9</v>
      </c>
      <c r="O33" s="52">
        <v>-1E-4</v>
      </c>
      <c r="P33" s="57">
        <v>14.6</v>
      </c>
      <c r="Q33" s="68">
        <v>-1E-4</v>
      </c>
      <c r="R33" s="52">
        <v>-1E-4</v>
      </c>
      <c r="S33" s="29">
        <v>24.5</v>
      </c>
      <c r="U33" s="31">
        <v>49.3</v>
      </c>
      <c r="V33" s="55">
        <v>2</v>
      </c>
      <c r="X33" s="34" t="s">
        <v>508</v>
      </c>
      <c r="Y33" s="34" t="str">
        <f>IF(ISERROR(VLOOKUP(A33,'R and C'!$A$4:$C$999,3,FALSE)),"",IF(VLOOKUP(A33,'R and C'!$A$4:$C$999,3,FALSE)&gt;=70,"PASS",""))</f>
        <v/>
      </c>
    </row>
    <row r="34" spans="1:25" x14ac:dyDescent="0.15">
      <c r="A34" s="32" t="s">
        <v>108</v>
      </c>
      <c r="B34" s="34" t="s">
        <v>7</v>
      </c>
      <c r="C34" s="46" t="s">
        <v>29</v>
      </c>
      <c r="D34" s="47" t="s">
        <v>109</v>
      </c>
      <c r="E34" s="47" t="s">
        <v>104</v>
      </c>
      <c r="G34" s="57">
        <v>9.9</v>
      </c>
      <c r="H34" s="57">
        <v>14.5</v>
      </c>
      <c r="I34" s="52">
        <v>-1E-4</v>
      </c>
      <c r="J34" s="57">
        <v>-1E-4</v>
      </c>
      <c r="K34" s="52">
        <v>-1E-4</v>
      </c>
      <c r="L34" s="29">
        <v>24.4</v>
      </c>
      <c r="N34" s="57">
        <v>9.9</v>
      </c>
      <c r="O34" s="52">
        <v>-1E-4</v>
      </c>
      <c r="P34" s="57">
        <v>14.9</v>
      </c>
      <c r="Q34" s="57">
        <v>-1E-4</v>
      </c>
      <c r="R34" s="52">
        <v>-1E-4</v>
      </c>
      <c r="S34" s="29">
        <v>24.8</v>
      </c>
      <c r="U34" s="31">
        <v>49.2</v>
      </c>
      <c r="V34" s="55">
        <v>3</v>
      </c>
      <c r="X34" s="34" t="s">
        <v>508</v>
      </c>
      <c r="Y34" s="34" t="str">
        <f>IF(ISERROR(VLOOKUP(A34,'R and C'!$A$4:$C$999,3,FALSE)),"",IF(VLOOKUP(A34,'R and C'!$A$4:$C$999,3,FALSE)&gt;=70,"PASS",""))</f>
        <v/>
      </c>
    </row>
    <row r="35" spans="1:25" x14ac:dyDescent="0.15">
      <c r="A35" s="32" t="s">
        <v>110</v>
      </c>
      <c r="B35" s="34" t="s">
        <v>7</v>
      </c>
      <c r="C35" s="46" t="s">
        <v>29</v>
      </c>
      <c r="D35" s="47" t="s">
        <v>111</v>
      </c>
      <c r="E35" s="47" t="s">
        <v>72</v>
      </c>
      <c r="G35" s="57">
        <v>9.9</v>
      </c>
      <c r="H35" s="57">
        <v>14.4</v>
      </c>
      <c r="I35" s="52">
        <v>-1E-4</v>
      </c>
      <c r="J35" s="57">
        <v>-1E-4</v>
      </c>
      <c r="K35" s="52">
        <v>-1E-4</v>
      </c>
      <c r="L35" s="29">
        <v>24.3</v>
      </c>
      <c r="N35" s="57">
        <v>9.9</v>
      </c>
      <c r="O35" s="52">
        <v>-1E-4</v>
      </c>
      <c r="P35" s="57">
        <v>14.7</v>
      </c>
      <c r="Q35" s="57">
        <v>-1E-4</v>
      </c>
      <c r="R35" s="52">
        <v>-1E-4</v>
      </c>
      <c r="S35" s="29">
        <v>24.6</v>
      </c>
      <c r="U35" s="31">
        <v>48.9</v>
      </c>
      <c r="V35" s="55">
        <v>4</v>
      </c>
      <c r="X35" s="34" t="s">
        <v>508</v>
      </c>
      <c r="Y35" s="34" t="str">
        <f>IF(ISERROR(VLOOKUP(A35,'R and C'!$A$4:$C$999,3,FALSE)),"",IF(VLOOKUP(A35,'R and C'!$A$4:$C$999,3,FALSE)&gt;=70,"PASS",""))</f>
        <v/>
      </c>
    </row>
    <row r="36" spans="1:25" x14ac:dyDescent="0.15">
      <c r="A36" s="32" t="s">
        <v>112</v>
      </c>
      <c r="B36" s="34" t="s">
        <v>7</v>
      </c>
      <c r="C36" s="46" t="s">
        <v>29</v>
      </c>
      <c r="D36" s="47" t="s">
        <v>113</v>
      </c>
      <c r="E36" s="47" t="s">
        <v>77</v>
      </c>
      <c r="G36" s="57">
        <v>9.8000000000000007</v>
      </c>
      <c r="H36" s="57">
        <v>14.5</v>
      </c>
      <c r="I36" s="52">
        <v>-1E-4</v>
      </c>
      <c r="J36" s="57">
        <v>-1E-4</v>
      </c>
      <c r="K36" s="52">
        <v>-1E-4</v>
      </c>
      <c r="L36" s="29">
        <v>24.3</v>
      </c>
      <c r="N36" s="57">
        <v>9.8000000000000007</v>
      </c>
      <c r="O36" s="52">
        <v>-1E-4</v>
      </c>
      <c r="P36" s="57">
        <v>14.5</v>
      </c>
      <c r="Q36" s="57">
        <v>-1E-4</v>
      </c>
      <c r="R36" s="52">
        <v>-1E-4</v>
      </c>
      <c r="S36" s="29">
        <v>24.3</v>
      </c>
      <c r="U36" s="31">
        <v>48.6</v>
      </c>
      <c r="V36" s="55">
        <v>5</v>
      </c>
      <c r="X36" s="34" t="s">
        <v>508</v>
      </c>
      <c r="Y36" s="34" t="str">
        <f>IF(ISERROR(VLOOKUP(A36,'R and C'!$A$4:$C$999,3,FALSE)),"",IF(VLOOKUP(A36,'R and C'!$A$4:$C$999,3,FALSE)&gt;=70,"PASS",""))</f>
        <v/>
      </c>
    </row>
    <row r="37" spans="1:25" x14ac:dyDescent="0.15">
      <c r="A37" s="32" t="s">
        <v>114</v>
      </c>
      <c r="B37" s="34" t="s">
        <v>7</v>
      </c>
      <c r="C37" s="46" t="s">
        <v>29</v>
      </c>
      <c r="D37" s="47" t="s">
        <v>115</v>
      </c>
      <c r="E37" s="47" t="s">
        <v>72</v>
      </c>
      <c r="G37" s="57">
        <v>9.9</v>
      </c>
      <c r="H37" s="57">
        <v>14.2</v>
      </c>
      <c r="I37" s="52">
        <v>-1E-4</v>
      </c>
      <c r="J37" s="57">
        <v>-1E-4</v>
      </c>
      <c r="K37" s="52">
        <v>-1E-4</v>
      </c>
      <c r="L37" s="29">
        <v>24.1</v>
      </c>
      <c r="N37" s="57">
        <v>10</v>
      </c>
      <c r="O37" s="52">
        <v>-1E-4</v>
      </c>
      <c r="P37" s="57">
        <v>14.5</v>
      </c>
      <c r="Q37" s="57">
        <v>-1E-4</v>
      </c>
      <c r="R37" s="52">
        <v>-1E-4</v>
      </c>
      <c r="S37" s="29">
        <v>24.5</v>
      </c>
      <c r="U37" s="31">
        <v>48.6</v>
      </c>
      <c r="V37" s="55">
        <v>6</v>
      </c>
      <c r="X37" s="34" t="s">
        <v>508</v>
      </c>
      <c r="Y37" s="34" t="str">
        <f>IF(ISERROR(VLOOKUP(A37,'R and C'!$A$4:$C$999,3,FALSE)),"",IF(VLOOKUP(A37,'R and C'!$A$4:$C$999,3,FALSE)&gt;=70,"PASS",""))</f>
        <v/>
      </c>
    </row>
    <row r="38" spans="1:25" x14ac:dyDescent="0.15">
      <c r="A38" s="32" t="s">
        <v>116</v>
      </c>
      <c r="B38" s="34" t="s">
        <v>7</v>
      </c>
      <c r="C38" s="46" t="s">
        <v>29</v>
      </c>
      <c r="D38" s="47" t="s">
        <v>117</v>
      </c>
      <c r="E38" s="47" t="s">
        <v>69</v>
      </c>
      <c r="G38" s="57">
        <v>10</v>
      </c>
      <c r="H38" s="57">
        <v>13.9</v>
      </c>
      <c r="I38" s="52">
        <v>-1E-4</v>
      </c>
      <c r="J38" s="57">
        <v>-1E-4</v>
      </c>
      <c r="K38" s="52">
        <v>-1E-4</v>
      </c>
      <c r="L38" s="29">
        <v>23.9</v>
      </c>
      <c r="N38" s="57">
        <v>10</v>
      </c>
      <c r="O38" s="52">
        <v>-1E-4</v>
      </c>
      <c r="P38" s="57">
        <v>14.1</v>
      </c>
      <c r="Q38" s="57">
        <v>-1E-4</v>
      </c>
      <c r="R38" s="52">
        <v>-1E-4</v>
      </c>
      <c r="S38" s="29">
        <v>24.1</v>
      </c>
      <c r="U38" s="31">
        <v>48</v>
      </c>
      <c r="V38" s="55">
        <v>7</v>
      </c>
      <c r="X38" s="34" t="s">
        <v>508</v>
      </c>
      <c r="Y38" s="34" t="str">
        <f>IF(ISERROR(VLOOKUP(A38,'R and C'!$A$4:$C$999,3,FALSE)),"",IF(VLOOKUP(A38,'R and C'!$A$4:$C$999,3,FALSE)&gt;=70,"PASS",""))</f>
        <v/>
      </c>
    </row>
    <row r="39" spans="1:25" x14ac:dyDescent="0.15">
      <c r="A39" s="32" t="s">
        <v>118</v>
      </c>
      <c r="B39" s="34" t="s">
        <v>7</v>
      </c>
      <c r="C39" s="46" t="s">
        <v>29</v>
      </c>
      <c r="D39" s="47" t="s">
        <v>119</v>
      </c>
      <c r="E39" s="47" t="s">
        <v>104</v>
      </c>
      <c r="G39" s="57">
        <v>9.9</v>
      </c>
      <c r="H39" s="57">
        <v>13.9</v>
      </c>
      <c r="I39" s="52">
        <v>-1E-4</v>
      </c>
      <c r="J39" s="57">
        <v>-1E-4</v>
      </c>
      <c r="K39" s="52">
        <v>-1E-4</v>
      </c>
      <c r="L39" s="29">
        <v>23.8</v>
      </c>
      <c r="N39" s="57">
        <v>9.9</v>
      </c>
      <c r="O39" s="52">
        <v>-1E-4</v>
      </c>
      <c r="P39" s="57">
        <v>14.2</v>
      </c>
      <c r="Q39" s="57">
        <v>-1E-4</v>
      </c>
      <c r="R39" s="52">
        <v>-1E-4</v>
      </c>
      <c r="S39" s="29">
        <v>24.1</v>
      </c>
      <c r="U39" s="31">
        <v>47.9</v>
      </c>
      <c r="V39" s="55">
        <v>8</v>
      </c>
      <c r="X39" s="34" t="s">
        <v>508</v>
      </c>
      <c r="Y39" s="34" t="str">
        <f>IF(ISERROR(VLOOKUP(A39,'R and C'!$A$4:$C$999,3,FALSE)),"",IF(VLOOKUP(A39,'R and C'!$A$4:$C$999,3,FALSE)&gt;=70,"PASS",""))</f>
        <v/>
      </c>
    </row>
    <row r="40" spans="1:25" x14ac:dyDescent="0.15">
      <c r="A40" s="32" t="s">
        <v>116</v>
      </c>
      <c r="B40" s="34" t="s">
        <v>6</v>
      </c>
      <c r="C40" s="46" t="s">
        <v>29</v>
      </c>
      <c r="D40" s="47" t="s">
        <v>117</v>
      </c>
      <c r="E40" s="47" t="s">
        <v>69</v>
      </c>
      <c r="G40" s="57">
        <v>9.75</v>
      </c>
      <c r="H40" s="57">
        <v>14.3</v>
      </c>
      <c r="I40" s="47"/>
      <c r="J40" s="68">
        <v>-1E-4</v>
      </c>
      <c r="K40" s="52">
        <v>-1E-4</v>
      </c>
      <c r="L40" s="29">
        <v>24.05</v>
      </c>
      <c r="N40" s="57">
        <v>9.8000000000000007</v>
      </c>
      <c r="O40" s="52">
        <v>-1E-4</v>
      </c>
      <c r="P40" s="57">
        <v>14</v>
      </c>
      <c r="Q40" s="68">
        <v>-1E-4</v>
      </c>
      <c r="R40" s="52">
        <v>-1E-4</v>
      </c>
      <c r="S40" s="29">
        <v>23.8</v>
      </c>
      <c r="U40" s="31">
        <v>47.85</v>
      </c>
      <c r="V40" s="55">
        <v>3</v>
      </c>
      <c r="X40" s="34" t="s">
        <v>508</v>
      </c>
      <c r="Y40" s="34" t="str">
        <f>IF(ISERROR(VLOOKUP(A40,'R and C'!$A$4:$C$999,3,FALSE)),"",IF(VLOOKUP(A40,'R and C'!$A$4:$C$999,3,FALSE)&gt;=70,"PASS",""))</f>
        <v/>
      </c>
    </row>
    <row r="41" spans="1:25" x14ac:dyDescent="0.15">
      <c r="A41" s="32" t="s">
        <v>112</v>
      </c>
      <c r="B41" s="34" t="s">
        <v>6</v>
      </c>
      <c r="C41" s="46" t="s">
        <v>29</v>
      </c>
      <c r="D41" s="47" t="s">
        <v>113</v>
      </c>
      <c r="E41" s="47" t="s">
        <v>77</v>
      </c>
      <c r="G41" s="57">
        <v>9.85</v>
      </c>
      <c r="H41" s="57">
        <v>15.5</v>
      </c>
      <c r="I41" s="47"/>
      <c r="J41" s="68">
        <v>-1E-4</v>
      </c>
      <c r="K41" s="52">
        <v>-1E-4</v>
      </c>
      <c r="L41" s="29">
        <v>25.35</v>
      </c>
      <c r="N41" s="57">
        <v>9.8000000000000007</v>
      </c>
      <c r="O41" s="52">
        <v>-1E-4</v>
      </c>
      <c r="P41" s="57">
        <v>14.5</v>
      </c>
      <c r="Q41" s="68">
        <v>-1E-4</v>
      </c>
      <c r="R41" s="52">
        <v>2</v>
      </c>
      <c r="S41" s="29">
        <v>22.3</v>
      </c>
      <c r="U41" s="31">
        <v>47.65</v>
      </c>
      <c r="V41" s="55">
        <v>4</v>
      </c>
      <c r="X41" s="34" t="s">
        <v>508</v>
      </c>
      <c r="Y41" s="34" t="str">
        <f>IF(ISERROR(VLOOKUP(A41,'R and C'!$A$4:$C$999,3,FALSE)),"",IF(VLOOKUP(A41,'R and C'!$A$4:$C$999,3,FALSE)&gt;=70,"PASS",""))</f>
        <v/>
      </c>
    </row>
    <row r="42" spans="1:25" x14ac:dyDescent="0.15">
      <c r="A42" s="32" t="s">
        <v>120</v>
      </c>
      <c r="B42" s="34" t="s">
        <v>7</v>
      </c>
      <c r="C42" s="46" t="s">
        <v>29</v>
      </c>
      <c r="D42" s="47" t="s">
        <v>121</v>
      </c>
      <c r="E42" s="47" t="s">
        <v>107</v>
      </c>
      <c r="G42" s="57">
        <v>9.9</v>
      </c>
      <c r="H42" s="57">
        <v>14.3</v>
      </c>
      <c r="I42" s="52">
        <v>-1E-4</v>
      </c>
      <c r="J42" s="57">
        <v>-1E-4</v>
      </c>
      <c r="K42" s="52">
        <v>-1E-4</v>
      </c>
      <c r="L42" s="29">
        <v>24.2</v>
      </c>
      <c r="N42" s="57">
        <v>9.9</v>
      </c>
      <c r="O42" s="52">
        <v>-1E-4</v>
      </c>
      <c r="P42" s="57">
        <v>13.4</v>
      </c>
      <c r="Q42" s="57">
        <v>-1E-4</v>
      </c>
      <c r="R42" s="52">
        <v>-1E-4</v>
      </c>
      <c r="S42" s="29">
        <v>23.3</v>
      </c>
      <c r="U42" s="31">
        <v>47.5</v>
      </c>
      <c r="V42" s="55">
        <v>9</v>
      </c>
      <c r="X42" s="34" t="s">
        <v>509</v>
      </c>
      <c r="Y42" s="34" t="str">
        <f>IF(ISERROR(VLOOKUP(A42,'R and C'!$A$4:$C$999,3,FALSE)),"",IF(VLOOKUP(A42,'R and C'!$A$4:$C$999,3,FALSE)&gt;=70,"PASS",""))</f>
        <v/>
      </c>
    </row>
    <row r="43" spans="1:25" x14ac:dyDescent="0.15">
      <c r="A43" s="32" t="s">
        <v>122</v>
      </c>
      <c r="B43" s="34" t="s">
        <v>7</v>
      </c>
      <c r="C43" s="46" t="s">
        <v>29</v>
      </c>
      <c r="D43" s="47" t="s">
        <v>123</v>
      </c>
      <c r="E43" s="47" t="s">
        <v>104</v>
      </c>
      <c r="G43" s="57">
        <v>8.9499999999999993</v>
      </c>
      <c r="H43" s="57">
        <v>13.3</v>
      </c>
      <c r="I43" s="52">
        <v>-1E-4</v>
      </c>
      <c r="J43" s="57">
        <v>-1E-4</v>
      </c>
      <c r="K43" s="52">
        <v>-1E-4</v>
      </c>
      <c r="L43" s="29">
        <v>22.25</v>
      </c>
      <c r="N43" s="57">
        <v>9.75</v>
      </c>
      <c r="O43" s="52">
        <v>-1E-4</v>
      </c>
      <c r="P43" s="57">
        <v>15.2</v>
      </c>
      <c r="Q43" s="57">
        <v>-1E-4</v>
      </c>
      <c r="R43" s="52">
        <v>-1E-4</v>
      </c>
      <c r="S43" s="29">
        <v>24.95</v>
      </c>
      <c r="U43" s="31">
        <v>47.2</v>
      </c>
      <c r="V43" s="55">
        <v>10</v>
      </c>
      <c r="X43" s="34" t="s">
        <v>508</v>
      </c>
      <c r="Y43" s="34" t="str">
        <f>IF(ISERROR(VLOOKUP(A43,'R and C'!$A$4:$C$999,3,FALSE)),"",IF(VLOOKUP(A43,'R and C'!$A$4:$C$999,3,FALSE)&gt;=70,"PASS",""))</f>
        <v/>
      </c>
    </row>
    <row r="44" spans="1:25" x14ac:dyDescent="0.15">
      <c r="A44" s="32" t="s">
        <v>120</v>
      </c>
      <c r="B44" s="34" t="s">
        <v>6</v>
      </c>
      <c r="C44" s="46" t="s">
        <v>29</v>
      </c>
      <c r="D44" s="47" t="s">
        <v>121</v>
      </c>
      <c r="E44" s="47" t="s">
        <v>512</v>
      </c>
      <c r="G44" s="57">
        <v>9.85</v>
      </c>
      <c r="H44" s="57">
        <v>13.6</v>
      </c>
      <c r="I44" s="47"/>
      <c r="J44" s="68">
        <v>-1E-4</v>
      </c>
      <c r="K44" s="52">
        <v>-1E-4</v>
      </c>
      <c r="L44" s="29">
        <v>23.45</v>
      </c>
      <c r="N44" s="57">
        <v>9.9</v>
      </c>
      <c r="O44" s="52">
        <v>-1E-4</v>
      </c>
      <c r="P44" s="57">
        <v>13.8</v>
      </c>
      <c r="Q44" s="68">
        <v>-1E-4</v>
      </c>
      <c r="R44" s="52">
        <v>-1E-4</v>
      </c>
      <c r="S44" s="29">
        <v>23.7</v>
      </c>
      <c r="U44" s="31">
        <v>47.15</v>
      </c>
      <c r="V44" s="55">
        <v>5</v>
      </c>
      <c r="X44" s="34" t="s">
        <v>509</v>
      </c>
      <c r="Y44" s="34" t="str">
        <f>IF(ISERROR(VLOOKUP(A44,'R and C'!$A$4:$C$999,3,FALSE)),"",IF(VLOOKUP(A44,'R and C'!$A$4:$C$999,3,FALSE)&gt;=70,"PASS",""))</f>
        <v/>
      </c>
    </row>
    <row r="45" spans="1:25" x14ac:dyDescent="0.15">
      <c r="A45" s="32" t="s">
        <v>513</v>
      </c>
      <c r="B45" s="34" t="s">
        <v>6</v>
      </c>
      <c r="C45" s="46" t="s">
        <v>29</v>
      </c>
      <c r="D45" s="47" t="s">
        <v>514</v>
      </c>
      <c r="E45" s="47" t="s">
        <v>69</v>
      </c>
      <c r="G45" s="57">
        <v>8.75</v>
      </c>
      <c r="H45" s="57">
        <v>13.2</v>
      </c>
      <c r="I45" s="47"/>
      <c r="J45" s="68">
        <v>-1E-4</v>
      </c>
      <c r="K45" s="52">
        <v>-1E-4</v>
      </c>
      <c r="L45" s="29">
        <v>21.95</v>
      </c>
      <c r="N45" s="57">
        <v>9.85</v>
      </c>
      <c r="O45" s="52">
        <v>-1E-4</v>
      </c>
      <c r="P45" s="57">
        <v>14.7</v>
      </c>
      <c r="Q45" s="68">
        <v>-1E-4</v>
      </c>
      <c r="R45" s="52">
        <v>-1E-4</v>
      </c>
      <c r="S45" s="29">
        <v>24.55</v>
      </c>
      <c r="U45" s="31">
        <v>46.5</v>
      </c>
      <c r="V45" s="55">
        <v>6</v>
      </c>
      <c r="X45" s="34" t="s">
        <v>509</v>
      </c>
      <c r="Y45" s="34" t="str">
        <f>IF(ISERROR(VLOOKUP(A45,'R and C'!$A$4:$C$999,3,FALSE)),"",IF(VLOOKUP(A45,'R and C'!$A$4:$C$999,3,FALSE)&gt;=70,"PASS",""))</f>
        <v/>
      </c>
    </row>
    <row r="46" spans="1:25" x14ac:dyDescent="0.15">
      <c r="A46" s="32" t="s">
        <v>124</v>
      </c>
      <c r="B46" s="34" t="s">
        <v>6</v>
      </c>
      <c r="C46" s="46" t="s">
        <v>29</v>
      </c>
      <c r="D46" s="47" t="s">
        <v>125</v>
      </c>
      <c r="E46" s="47" t="s">
        <v>126</v>
      </c>
      <c r="G46" s="57">
        <v>9.65</v>
      </c>
      <c r="H46" s="57">
        <v>14.3</v>
      </c>
      <c r="I46" s="47"/>
      <c r="J46" s="68">
        <v>-1E-4</v>
      </c>
      <c r="K46" s="52">
        <v>-1E-4</v>
      </c>
      <c r="L46" s="29">
        <v>23.95</v>
      </c>
      <c r="N46" s="57">
        <v>8.6999999999999993</v>
      </c>
      <c r="O46" s="52">
        <v>-1E-4</v>
      </c>
      <c r="P46" s="57">
        <v>13</v>
      </c>
      <c r="Q46" s="68">
        <v>-1E-4</v>
      </c>
      <c r="R46" s="52">
        <v>-1E-4</v>
      </c>
      <c r="S46" s="29">
        <v>21.7</v>
      </c>
      <c r="U46" s="31">
        <v>45.65</v>
      </c>
      <c r="V46" s="55">
        <v>7</v>
      </c>
      <c r="X46" s="34" t="s">
        <v>509</v>
      </c>
      <c r="Y46" s="34" t="str">
        <f>IF(ISERROR(VLOOKUP(A46,'R and C'!$A$4:$C$999,3,FALSE)),"",IF(VLOOKUP(A46,'R and C'!$A$4:$C$999,3,FALSE)&gt;=70,"PASS",""))</f>
        <v/>
      </c>
    </row>
    <row r="47" spans="1:25" x14ac:dyDescent="0.15">
      <c r="A47" s="32" t="s">
        <v>124</v>
      </c>
      <c r="B47" s="34" t="s">
        <v>7</v>
      </c>
      <c r="C47" s="46" t="s">
        <v>29</v>
      </c>
      <c r="D47" s="47" t="s">
        <v>125</v>
      </c>
      <c r="E47" s="47" t="s">
        <v>126</v>
      </c>
      <c r="G47" s="57">
        <v>8.65</v>
      </c>
      <c r="H47" s="57">
        <v>13.7</v>
      </c>
      <c r="I47" s="52">
        <v>-1E-4</v>
      </c>
      <c r="J47" s="57">
        <v>-1E-4</v>
      </c>
      <c r="K47" s="52">
        <v>-1E-4</v>
      </c>
      <c r="L47" s="29">
        <v>22.35</v>
      </c>
      <c r="N47" s="57">
        <v>9.6999999999999993</v>
      </c>
      <c r="O47" s="52">
        <v>-1E-4</v>
      </c>
      <c r="P47" s="57">
        <v>13.5</v>
      </c>
      <c r="Q47" s="57">
        <v>-1E-4</v>
      </c>
      <c r="R47" s="52">
        <v>-1E-4</v>
      </c>
      <c r="S47" s="29">
        <v>23.2</v>
      </c>
      <c r="U47" s="31">
        <v>45.55</v>
      </c>
      <c r="V47" s="55">
        <v>11</v>
      </c>
      <c r="X47" s="34" t="s">
        <v>509</v>
      </c>
      <c r="Y47" s="34" t="str">
        <f>IF(ISERROR(VLOOKUP(A47,'R and C'!$A$4:$C$999,3,FALSE)),"",IF(VLOOKUP(A47,'R and C'!$A$4:$C$999,3,FALSE)&gt;=70,"PASS",""))</f>
        <v/>
      </c>
    </row>
    <row r="48" spans="1:25" x14ac:dyDescent="0.15">
      <c r="A48" s="32" t="s">
        <v>127</v>
      </c>
      <c r="B48" s="34" t="s">
        <v>7</v>
      </c>
      <c r="C48" s="46" t="s">
        <v>29</v>
      </c>
      <c r="D48" s="47" t="s">
        <v>128</v>
      </c>
      <c r="E48" s="47" t="s">
        <v>72</v>
      </c>
      <c r="G48" s="57">
        <v>9</v>
      </c>
      <c r="H48" s="57">
        <v>12.9</v>
      </c>
      <c r="I48" s="52">
        <v>-1E-4</v>
      </c>
      <c r="J48" s="57">
        <v>-1E-4</v>
      </c>
      <c r="K48" s="52">
        <v>-1E-4</v>
      </c>
      <c r="L48" s="29">
        <v>21.9</v>
      </c>
      <c r="N48" s="57">
        <v>9.6999999999999993</v>
      </c>
      <c r="O48" s="52">
        <v>-1E-4</v>
      </c>
      <c r="P48" s="57">
        <v>13.9</v>
      </c>
      <c r="Q48" s="57">
        <v>-1E-4</v>
      </c>
      <c r="R48" s="52">
        <v>-1E-4</v>
      </c>
      <c r="S48" s="29">
        <v>23.6</v>
      </c>
      <c r="U48" s="31">
        <v>45.5</v>
      </c>
      <c r="V48" s="55">
        <v>12</v>
      </c>
      <c r="X48" s="34" t="s">
        <v>509</v>
      </c>
      <c r="Y48" s="34" t="str">
        <f>IF(ISERROR(VLOOKUP(A48,'R and C'!$A$4:$C$999,3,FALSE)),"",IF(VLOOKUP(A48,'R and C'!$A$4:$C$999,3,FALSE)&gt;=70,"PASS",""))</f>
        <v/>
      </c>
    </row>
    <row r="49" spans="1:25" x14ac:dyDescent="0.15">
      <c r="A49" s="32" t="s">
        <v>127</v>
      </c>
      <c r="B49" s="34" t="s">
        <v>6</v>
      </c>
      <c r="C49" s="46" t="s">
        <v>29</v>
      </c>
      <c r="D49" s="47" t="s">
        <v>128</v>
      </c>
      <c r="E49" s="47" t="s">
        <v>72</v>
      </c>
      <c r="G49" s="57">
        <v>0.65</v>
      </c>
      <c r="H49" s="57">
        <v>1.3</v>
      </c>
      <c r="I49" s="47"/>
      <c r="J49" s="68">
        <v>-1E-4</v>
      </c>
      <c r="K49" s="52">
        <v>-1E-4</v>
      </c>
      <c r="L49" s="29">
        <v>1.95</v>
      </c>
      <c r="N49" s="57">
        <v>9.65</v>
      </c>
      <c r="O49" s="52">
        <v>-1E-4</v>
      </c>
      <c r="P49" s="57">
        <v>13.7</v>
      </c>
      <c r="Q49" s="68">
        <v>-1E-4</v>
      </c>
      <c r="R49" s="52">
        <v>-1E-4</v>
      </c>
      <c r="S49" s="29">
        <v>23.35</v>
      </c>
      <c r="U49" s="31">
        <v>25.3</v>
      </c>
      <c r="V49" s="55">
        <v>8</v>
      </c>
      <c r="X49" s="34" t="s">
        <v>509</v>
      </c>
      <c r="Y49" s="34" t="str">
        <f>IF(ISERROR(VLOOKUP(A49,'R and C'!$A$4:$C$999,3,FALSE)),"",IF(VLOOKUP(A49,'R and C'!$A$4:$C$999,3,FALSE)&gt;=70,"PASS",""))</f>
        <v/>
      </c>
    </row>
    <row r="50" spans="1:25" x14ac:dyDescent="0.15">
      <c r="A50" s="32" t="s">
        <v>129</v>
      </c>
      <c r="B50" s="34" t="s">
        <v>7</v>
      </c>
      <c r="C50" s="46" t="s">
        <v>30</v>
      </c>
      <c r="D50" s="47" t="s">
        <v>130</v>
      </c>
      <c r="E50" s="47" t="s">
        <v>104</v>
      </c>
      <c r="G50" s="57">
        <v>10</v>
      </c>
      <c r="H50" s="57">
        <v>16.600000000000001</v>
      </c>
      <c r="I50" s="52">
        <v>-1E-4</v>
      </c>
      <c r="J50" s="57">
        <v>-1E-4</v>
      </c>
      <c r="K50" s="52">
        <v>-1E-4</v>
      </c>
      <c r="L50" s="29">
        <v>26.6</v>
      </c>
      <c r="N50" s="57">
        <v>9.9</v>
      </c>
      <c r="O50" s="52">
        <v>-1E-4</v>
      </c>
      <c r="P50" s="57">
        <v>16.600000000000001</v>
      </c>
      <c r="Q50" s="57">
        <v>-1E-4</v>
      </c>
      <c r="R50" s="52">
        <v>-1E-4</v>
      </c>
      <c r="S50" s="29">
        <v>26.5</v>
      </c>
      <c r="U50" s="31">
        <v>53.1</v>
      </c>
      <c r="V50" s="55">
        <v>1</v>
      </c>
      <c r="X50" s="34" t="s">
        <v>508</v>
      </c>
      <c r="Y50" s="34" t="str">
        <f>IF(ISERROR(VLOOKUP(A50,'R and C'!$A$4:$C$999,3,FALSE)),"",IF(VLOOKUP(A50,'R and C'!$A$4:$C$999,3,FALSE)&gt;=70,"PASS",""))</f>
        <v/>
      </c>
    </row>
    <row r="51" spans="1:25" x14ac:dyDescent="0.15">
      <c r="A51" s="32" t="s">
        <v>129</v>
      </c>
      <c r="B51" s="34" t="s">
        <v>6</v>
      </c>
      <c r="C51" s="46" t="s">
        <v>30</v>
      </c>
      <c r="D51" s="47" t="s">
        <v>130</v>
      </c>
      <c r="E51" s="47" t="s">
        <v>104</v>
      </c>
      <c r="G51" s="57">
        <v>9.85</v>
      </c>
      <c r="H51" s="57">
        <v>15.9</v>
      </c>
      <c r="I51" s="47"/>
      <c r="J51" s="68">
        <v>-1E-4</v>
      </c>
      <c r="K51" s="52">
        <v>-1E-4</v>
      </c>
      <c r="L51" s="29">
        <v>25.75</v>
      </c>
      <c r="N51" s="57">
        <v>10</v>
      </c>
      <c r="O51" s="52">
        <v>-1E-4</v>
      </c>
      <c r="P51" s="57">
        <v>15.9</v>
      </c>
      <c r="Q51" s="68">
        <v>-1E-4</v>
      </c>
      <c r="R51" s="52">
        <v>-1E-4</v>
      </c>
      <c r="S51" s="29">
        <v>25.9</v>
      </c>
      <c r="U51" s="31">
        <v>51.65</v>
      </c>
      <c r="V51" s="55">
        <v>1</v>
      </c>
      <c r="X51" s="34" t="s">
        <v>508</v>
      </c>
      <c r="Y51" s="34" t="str">
        <f>IF(ISERROR(VLOOKUP(A51,'R and C'!$A$4:$C$999,3,FALSE)),"",IF(VLOOKUP(A51,'R and C'!$A$4:$C$999,3,FALSE)&gt;=70,"PASS",""))</f>
        <v/>
      </c>
    </row>
    <row r="52" spans="1:25" x14ac:dyDescent="0.15">
      <c r="A52" s="32" t="s">
        <v>137</v>
      </c>
      <c r="B52" s="34" t="s">
        <v>6</v>
      </c>
      <c r="C52" s="46" t="s">
        <v>30</v>
      </c>
      <c r="D52" s="47" t="s">
        <v>138</v>
      </c>
      <c r="E52" s="47" t="s">
        <v>69</v>
      </c>
      <c r="G52" s="57">
        <v>9.65</v>
      </c>
      <c r="H52" s="57">
        <v>15.5</v>
      </c>
      <c r="I52" s="47"/>
      <c r="J52" s="68">
        <v>-1E-4</v>
      </c>
      <c r="K52" s="52">
        <v>-1E-4</v>
      </c>
      <c r="L52" s="29">
        <v>25.15</v>
      </c>
      <c r="N52" s="57">
        <v>9.9</v>
      </c>
      <c r="O52" s="52">
        <v>-1E-4</v>
      </c>
      <c r="P52" s="57">
        <v>15.6</v>
      </c>
      <c r="Q52" s="68">
        <v>-1E-4</v>
      </c>
      <c r="R52" s="52">
        <v>-1E-4</v>
      </c>
      <c r="S52" s="29">
        <v>25.5</v>
      </c>
      <c r="U52" s="31">
        <v>50.65</v>
      </c>
      <c r="V52" s="55">
        <v>2</v>
      </c>
      <c r="X52" s="34" t="s">
        <v>508</v>
      </c>
      <c r="Y52" s="34" t="str">
        <f>IF(ISERROR(VLOOKUP(A52,'R and C'!$A$4:$C$999,3,FALSE)),"",IF(VLOOKUP(A52,'R and C'!$A$4:$C$999,3,FALSE)&gt;=70,"PASS",""))</f>
        <v/>
      </c>
    </row>
    <row r="53" spans="1:25" x14ac:dyDescent="0.15">
      <c r="A53" s="32" t="s">
        <v>131</v>
      </c>
      <c r="B53" s="34" t="s">
        <v>7</v>
      </c>
      <c r="C53" s="46" t="s">
        <v>30</v>
      </c>
      <c r="D53" s="47" t="s">
        <v>132</v>
      </c>
      <c r="E53" s="47" t="s">
        <v>91</v>
      </c>
      <c r="G53" s="57">
        <v>9.9</v>
      </c>
      <c r="H53" s="57">
        <v>15.2</v>
      </c>
      <c r="I53" s="52">
        <v>-1E-4</v>
      </c>
      <c r="J53" s="57">
        <v>-1E-4</v>
      </c>
      <c r="K53" s="52">
        <v>-1E-4</v>
      </c>
      <c r="L53" s="29">
        <v>25.1</v>
      </c>
      <c r="N53" s="57">
        <v>9.9</v>
      </c>
      <c r="O53" s="52">
        <v>-1E-4</v>
      </c>
      <c r="P53" s="57">
        <v>15.4</v>
      </c>
      <c r="Q53" s="57">
        <v>-1E-4</v>
      </c>
      <c r="R53" s="52">
        <v>-1E-4</v>
      </c>
      <c r="S53" s="29">
        <v>25.3</v>
      </c>
      <c r="U53" s="31">
        <v>50.4</v>
      </c>
      <c r="V53" s="55">
        <v>2</v>
      </c>
      <c r="X53" s="34" t="s">
        <v>508</v>
      </c>
      <c r="Y53" s="34" t="str">
        <f>IF(ISERROR(VLOOKUP(A53,'R and C'!$A$4:$C$999,3,FALSE)),"",IF(VLOOKUP(A53,'R and C'!$A$4:$C$999,3,FALSE)&gt;=70,"PASS",""))</f>
        <v/>
      </c>
    </row>
    <row r="54" spans="1:25" x14ac:dyDescent="0.15">
      <c r="A54" s="32" t="s">
        <v>133</v>
      </c>
      <c r="B54" s="34" t="s">
        <v>7</v>
      </c>
      <c r="C54" s="46" t="s">
        <v>30</v>
      </c>
      <c r="D54" s="47" t="s">
        <v>134</v>
      </c>
      <c r="E54" s="47" t="s">
        <v>104</v>
      </c>
      <c r="G54" s="57">
        <v>9.8000000000000007</v>
      </c>
      <c r="H54" s="57">
        <v>15.3</v>
      </c>
      <c r="I54" s="52">
        <v>-1E-4</v>
      </c>
      <c r="J54" s="57">
        <v>-1E-4</v>
      </c>
      <c r="K54" s="52">
        <v>-1E-4</v>
      </c>
      <c r="L54" s="29">
        <v>25.1</v>
      </c>
      <c r="N54" s="57">
        <v>10</v>
      </c>
      <c r="O54" s="52">
        <v>-1E-4</v>
      </c>
      <c r="P54" s="57">
        <v>15.2</v>
      </c>
      <c r="Q54" s="57">
        <v>-1E-4</v>
      </c>
      <c r="R54" s="52">
        <v>-1E-4</v>
      </c>
      <c r="S54" s="29">
        <v>25.2</v>
      </c>
      <c r="U54" s="31">
        <v>50.3</v>
      </c>
      <c r="V54" s="55">
        <v>3</v>
      </c>
      <c r="X54" s="34" t="s">
        <v>508</v>
      </c>
      <c r="Y54" s="34" t="str">
        <f>IF(ISERROR(VLOOKUP(A54,'R and C'!$A$4:$C$999,3,FALSE)),"",IF(VLOOKUP(A54,'R and C'!$A$4:$C$999,3,FALSE)&gt;=70,"PASS",""))</f>
        <v/>
      </c>
    </row>
    <row r="55" spans="1:25" x14ac:dyDescent="0.15">
      <c r="A55" s="32" t="s">
        <v>135</v>
      </c>
      <c r="B55" s="34" t="s">
        <v>7</v>
      </c>
      <c r="C55" s="46" t="s">
        <v>30</v>
      </c>
      <c r="D55" s="47" t="s">
        <v>136</v>
      </c>
      <c r="E55" s="47" t="s">
        <v>91</v>
      </c>
      <c r="G55" s="57">
        <v>9.9</v>
      </c>
      <c r="H55" s="57">
        <v>15.2</v>
      </c>
      <c r="I55" s="52">
        <v>-1E-4</v>
      </c>
      <c r="J55" s="57">
        <v>-1E-4</v>
      </c>
      <c r="K55" s="52">
        <v>-1E-4</v>
      </c>
      <c r="L55" s="29">
        <v>25.1</v>
      </c>
      <c r="N55" s="57">
        <v>10</v>
      </c>
      <c r="O55" s="52">
        <v>-1E-4</v>
      </c>
      <c r="P55" s="57">
        <v>15.1</v>
      </c>
      <c r="Q55" s="57">
        <v>-1E-4</v>
      </c>
      <c r="R55" s="52">
        <v>-1E-4</v>
      </c>
      <c r="S55" s="29">
        <v>25.1</v>
      </c>
      <c r="U55" s="31">
        <v>50.2</v>
      </c>
      <c r="V55" s="55">
        <v>4</v>
      </c>
      <c r="X55" s="34" t="s">
        <v>508</v>
      </c>
      <c r="Y55" s="34" t="str">
        <f>IF(ISERROR(VLOOKUP(A55,'R and C'!$A$4:$C$999,3,FALSE)),"",IF(VLOOKUP(A55,'R and C'!$A$4:$C$999,3,FALSE)&gt;=70,"PASS",""))</f>
        <v/>
      </c>
    </row>
    <row r="56" spans="1:25" x14ac:dyDescent="0.15">
      <c r="A56" s="32" t="s">
        <v>137</v>
      </c>
      <c r="B56" s="34" t="s">
        <v>7</v>
      </c>
      <c r="C56" s="46" t="s">
        <v>30</v>
      </c>
      <c r="D56" s="47" t="s">
        <v>138</v>
      </c>
      <c r="E56" s="47" t="s">
        <v>69</v>
      </c>
      <c r="G56" s="57">
        <v>10</v>
      </c>
      <c r="H56" s="57">
        <v>15</v>
      </c>
      <c r="I56" s="52">
        <v>-1E-4</v>
      </c>
      <c r="J56" s="57">
        <v>-1E-4</v>
      </c>
      <c r="K56" s="52">
        <v>-1E-4</v>
      </c>
      <c r="L56" s="29">
        <v>25</v>
      </c>
      <c r="N56" s="57">
        <v>10</v>
      </c>
      <c r="O56" s="52">
        <v>-1E-4</v>
      </c>
      <c r="P56" s="57">
        <v>14.9</v>
      </c>
      <c r="Q56" s="57">
        <v>-1E-4</v>
      </c>
      <c r="R56" s="52">
        <v>-1E-4</v>
      </c>
      <c r="S56" s="29">
        <v>24.9</v>
      </c>
      <c r="U56" s="31">
        <v>49.9</v>
      </c>
      <c r="V56" s="55">
        <v>5</v>
      </c>
      <c r="X56" s="34" t="s">
        <v>508</v>
      </c>
      <c r="Y56" s="34" t="str">
        <f>IF(ISERROR(VLOOKUP(A56,'R and C'!$A$4:$C$999,3,FALSE)),"",IF(VLOOKUP(A56,'R and C'!$A$4:$C$999,3,FALSE)&gt;=70,"PASS",""))</f>
        <v/>
      </c>
    </row>
    <row r="57" spans="1:25" x14ac:dyDescent="0.15">
      <c r="A57" s="32" t="s">
        <v>143</v>
      </c>
      <c r="B57" s="34" t="s">
        <v>6</v>
      </c>
      <c r="C57" s="46" t="s">
        <v>30</v>
      </c>
      <c r="D57" s="47" t="s">
        <v>144</v>
      </c>
      <c r="E57" s="47" t="s">
        <v>77</v>
      </c>
      <c r="G57" s="57">
        <v>9.8000000000000007</v>
      </c>
      <c r="H57" s="57">
        <v>15.1</v>
      </c>
      <c r="I57" s="47"/>
      <c r="J57" s="68">
        <v>-1E-4</v>
      </c>
      <c r="K57" s="52">
        <v>-1E-4</v>
      </c>
      <c r="L57" s="29">
        <v>24.9</v>
      </c>
      <c r="N57" s="57">
        <v>9.8000000000000007</v>
      </c>
      <c r="O57" s="52">
        <v>-1E-4</v>
      </c>
      <c r="P57" s="57">
        <v>15</v>
      </c>
      <c r="Q57" s="68">
        <v>-1E-4</v>
      </c>
      <c r="R57" s="52">
        <v>-1E-4</v>
      </c>
      <c r="S57" s="29">
        <v>24.8</v>
      </c>
      <c r="U57" s="31">
        <v>49.7</v>
      </c>
      <c r="V57" s="55">
        <v>3</v>
      </c>
      <c r="X57" s="34" t="s">
        <v>508</v>
      </c>
      <c r="Y57" s="34" t="str">
        <f>IF(ISERROR(VLOOKUP(A57,'R and C'!$A$4:$C$999,3,FALSE)),"",IF(VLOOKUP(A57,'R and C'!$A$4:$C$999,3,FALSE)&gt;=70,"PASS",""))</f>
        <v/>
      </c>
    </row>
    <row r="58" spans="1:25" x14ac:dyDescent="0.15">
      <c r="A58" s="32" t="s">
        <v>133</v>
      </c>
      <c r="B58" s="34" t="s">
        <v>6</v>
      </c>
      <c r="C58" s="46" t="s">
        <v>30</v>
      </c>
      <c r="D58" s="47" t="s">
        <v>134</v>
      </c>
      <c r="E58" s="47" t="s">
        <v>104</v>
      </c>
      <c r="G58" s="57">
        <v>9.9499999999999993</v>
      </c>
      <c r="H58" s="57">
        <v>14.7</v>
      </c>
      <c r="I58" s="47"/>
      <c r="J58" s="68">
        <v>-1E-4</v>
      </c>
      <c r="K58" s="52">
        <v>-1E-4</v>
      </c>
      <c r="L58" s="29">
        <v>24.65</v>
      </c>
      <c r="N58" s="57">
        <v>9.75</v>
      </c>
      <c r="O58" s="52">
        <v>-1E-4</v>
      </c>
      <c r="P58" s="57">
        <v>15</v>
      </c>
      <c r="Q58" s="68">
        <v>-1E-4</v>
      </c>
      <c r="R58" s="52">
        <v>-1E-4</v>
      </c>
      <c r="S58" s="29">
        <v>24.75</v>
      </c>
      <c r="U58" s="31">
        <v>49.4</v>
      </c>
      <c r="V58" s="55">
        <v>4</v>
      </c>
      <c r="X58" s="34" t="s">
        <v>508</v>
      </c>
      <c r="Y58" s="34" t="str">
        <f>IF(ISERROR(VLOOKUP(A58,'R and C'!$A$4:$C$999,3,FALSE)),"",IF(VLOOKUP(A58,'R and C'!$A$4:$C$999,3,FALSE)&gt;=70,"PASS",""))</f>
        <v/>
      </c>
    </row>
    <row r="59" spans="1:25" x14ac:dyDescent="0.15">
      <c r="A59" s="32" t="s">
        <v>139</v>
      </c>
      <c r="B59" s="34" t="s">
        <v>7</v>
      </c>
      <c r="C59" s="46" t="s">
        <v>30</v>
      </c>
      <c r="D59" s="47" t="s">
        <v>140</v>
      </c>
      <c r="E59" s="47" t="s">
        <v>104</v>
      </c>
      <c r="G59" s="57">
        <v>10</v>
      </c>
      <c r="H59" s="57">
        <v>14.3</v>
      </c>
      <c r="I59" s="52">
        <v>-1E-4</v>
      </c>
      <c r="J59" s="57">
        <v>-1E-4</v>
      </c>
      <c r="K59" s="52">
        <v>-1E-4</v>
      </c>
      <c r="L59" s="29">
        <v>24.3</v>
      </c>
      <c r="N59" s="57">
        <v>9.85</v>
      </c>
      <c r="O59" s="52">
        <v>-1E-4</v>
      </c>
      <c r="P59" s="57">
        <v>14.6</v>
      </c>
      <c r="Q59" s="57">
        <v>-1E-4</v>
      </c>
      <c r="R59" s="52">
        <v>-1E-4</v>
      </c>
      <c r="S59" s="29">
        <v>24.45</v>
      </c>
      <c r="U59" s="31">
        <v>48.75</v>
      </c>
      <c r="V59" s="55">
        <v>6</v>
      </c>
      <c r="X59" s="34" t="s">
        <v>508</v>
      </c>
      <c r="Y59" s="34" t="str">
        <f>IF(ISERROR(VLOOKUP(A59,'R and C'!$A$4:$C$999,3,FALSE)),"",IF(VLOOKUP(A59,'R and C'!$A$4:$C$999,3,FALSE)&gt;=70,"PASS",""))</f>
        <v/>
      </c>
    </row>
    <row r="60" spans="1:25" x14ac:dyDescent="0.15">
      <c r="A60" s="32" t="s">
        <v>141</v>
      </c>
      <c r="B60" s="34" t="s">
        <v>7</v>
      </c>
      <c r="C60" s="46" t="s">
        <v>30</v>
      </c>
      <c r="D60" s="47" t="s">
        <v>142</v>
      </c>
      <c r="E60" s="47" t="s">
        <v>104</v>
      </c>
      <c r="G60" s="57">
        <v>9.8000000000000007</v>
      </c>
      <c r="H60" s="57">
        <v>15.1</v>
      </c>
      <c r="I60" s="52">
        <v>-1E-4</v>
      </c>
      <c r="J60" s="57">
        <v>-1E-4</v>
      </c>
      <c r="K60" s="52">
        <v>-1E-4</v>
      </c>
      <c r="L60" s="29">
        <v>24.9</v>
      </c>
      <c r="N60" s="57">
        <v>9.5500000000000007</v>
      </c>
      <c r="O60" s="52">
        <v>-1E-4</v>
      </c>
      <c r="P60" s="57">
        <v>14</v>
      </c>
      <c r="Q60" s="57">
        <v>-1E-4</v>
      </c>
      <c r="R60" s="52">
        <v>-1E-4</v>
      </c>
      <c r="S60" s="29">
        <v>23.55</v>
      </c>
      <c r="U60" s="31">
        <v>48.45</v>
      </c>
      <c r="V60" s="55">
        <v>7</v>
      </c>
      <c r="X60" s="34" t="s">
        <v>508</v>
      </c>
      <c r="Y60" s="34" t="str">
        <f>IF(ISERROR(VLOOKUP(A60,'R and C'!$A$4:$C$999,3,FALSE)),"",IF(VLOOKUP(A60,'R and C'!$A$4:$C$999,3,FALSE)&gt;=70,"PASS",""))</f>
        <v/>
      </c>
    </row>
    <row r="61" spans="1:25" x14ac:dyDescent="0.15">
      <c r="A61" s="32" t="s">
        <v>143</v>
      </c>
      <c r="B61" s="34" t="s">
        <v>7</v>
      </c>
      <c r="C61" s="46" t="s">
        <v>30</v>
      </c>
      <c r="D61" s="47" t="s">
        <v>144</v>
      </c>
      <c r="E61" s="47" t="s">
        <v>77</v>
      </c>
      <c r="G61" s="57">
        <v>8.8000000000000007</v>
      </c>
      <c r="H61" s="57">
        <v>13.4</v>
      </c>
      <c r="I61" s="52">
        <v>-1E-4</v>
      </c>
      <c r="J61" s="57">
        <v>-1E-4</v>
      </c>
      <c r="K61" s="52">
        <v>-1E-4</v>
      </c>
      <c r="L61" s="29">
        <v>22.2</v>
      </c>
      <c r="N61" s="57">
        <v>9.8000000000000007</v>
      </c>
      <c r="O61" s="52">
        <v>-1E-4</v>
      </c>
      <c r="P61" s="57">
        <v>15.2</v>
      </c>
      <c r="Q61" s="57">
        <v>-1E-4</v>
      </c>
      <c r="R61" s="52">
        <v>-1E-4</v>
      </c>
      <c r="S61" s="29">
        <v>25</v>
      </c>
      <c r="U61" s="31">
        <v>47.2</v>
      </c>
      <c r="V61" s="55">
        <v>8</v>
      </c>
      <c r="X61" s="34" t="s">
        <v>508</v>
      </c>
      <c r="Y61" s="34" t="str">
        <f>IF(ISERROR(VLOOKUP(A61,'R and C'!$A$4:$C$999,3,FALSE)),"",IF(VLOOKUP(A61,'R and C'!$A$4:$C$999,3,FALSE)&gt;=70,"PASS",""))</f>
        <v/>
      </c>
    </row>
    <row r="62" spans="1:25" x14ac:dyDescent="0.15">
      <c r="A62" s="32" t="s">
        <v>145</v>
      </c>
      <c r="B62" s="34" t="s">
        <v>7</v>
      </c>
      <c r="C62" s="46" t="s">
        <v>31</v>
      </c>
      <c r="D62" s="47" t="s">
        <v>146</v>
      </c>
      <c r="E62" s="47" t="s">
        <v>69</v>
      </c>
      <c r="G62" s="57">
        <v>9.9499999999999993</v>
      </c>
      <c r="H62" s="57">
        <v>15.2</v>
      </c>
      <c r="I62" s="52">
        <v>-1E-4</v>
      </c>
      <c r="J62" s="57">
        <v>-1E-4</v>
      </c>
      <c r="K62" s="52">
        <v>-1E-4</v>
      </c>
      <c r="L62" s="29">
        <v>25.15</v>
      </c>
      <c r="N62" s="57">
        <v>10</v>
      </c>
      <c r="O62" s="52">
        <v>-1E-4</v>
      </c>
      <c r="P62" s="57">
        <v>15.4</v>
      </c>
      <c r="Q62" s="57">
        <v>-1E-4</v>
      </c>
      <c r="R62" s="52">
        <v>-1E-4</v>
      </c>
      <c r="S62" s="29">
        <v>25.4</v>
      </c>
      <c r="U62" s="31">
        <v>50.55</v>
      </c>
      <c r="V62" s="55">
        <v>1</v>
      </c>
      <c r="X62" s="34" t="s">
        <v>508</v>
      </c>
      <c r="Y62" s="34" t="str">
        <f>IF(ISERROR(VLOOKUP(A62,'R and C'!$A$4:$C$999,3,FALSE)),"",IF(VLOOKUP(A62,'R and C'!$A$4:$C$999,3,FALSE)&gt;=70,"PASS",""))</f>
        <v/>
      </c>
    </row>
    <row r="63" spans="1:25" x14ac:dyDescent="0.15">
      <c r="A63" s="32" t="s">
        <v>145</v>
      </c>
      <c r="B63" s="34" t="s">
        <v>6</v>
      </c>
      <c r="C63" s="46" t="s">
        <v>31</v>
      </c>
      <c r="D63" s="47" t="s">
        <v>146</v>
      </c>
      <c r="E63" s="47" t="s">
        <v>69</v>
      </c>
      <c r="G63" s="57">
        <v>9.75</v>
      </c>
      <c r="H63" s="57">
        <v>15.3</v>
      </c>
      <c r="I63" s="47"/>
      <c r="J63" s="68">
        <v>-1E-4</v>
      </c>
      <c r="K63" s="52">
        <v>-1E-4</v>
      </c>
      <c r="L63" s="29">
        <v>25.05</v>
      </c>
      <c r="N63" s="57">
        <v>9.9499999999999993</v>
      </c>
      <c r="O63" s="52">
        <v>-1E-4</v>
      </c>
      <c r="P63" s="57">
        <v>15</v>
      </c>
      <c r="Q63" s="68">
        <v>-1E-4</v>
      </c>
      <c r="R63" s="52">
        <v>-1E-4</v>
      </c>
      <c r="S63" s="29">
        <v>24.95</v>
      </c>
      <c r="U63" s="31">
        <v>50</v>
      </c>
      <c r="V63" s="55">
        <v>1</v>
      </c>
      <c r="X63" s="34" t="s">
        <v>508</v>
      </c>
      <c r="Y63" s="34" t="str">
        <f>IF(ISERROR(VLOOKUP(A63,'R and C'!$A$4:$C$999,3,FALSE)),"",IF(VLOOKUP(A63,'R and C'!$A$4:$C$999,3,FALSE)&gt;=70,"PASS",""))</f>
        <v/>
      </c>
    </row>
    <row r="64" spans="1:25" x14ac:dyDescent="0.15">
      <c r="A64" s="32" t="s">
        <v>147</v>
      </c>
      <c r="B64" s="34" t="s">
        <v>7</v>
      </c>
      <c r="C64" s="46" t="s">
        <v>31</v>
      </c>
      <c r="D64" s="47" t="s">
        <v>148</v>
      </c>
      <c r="E64" s="47" t="s">
        <v>69</v>
      </c>
      <c r="G64" s="57">
        <v>9.8000000000000007</v>
      </c>
      <c r="H64" s="57">
        <v>15</v>
      </c>
      <c r="I64" s="52">
        <v>-1E-4</v>
      </c>
      <c r="J64" s="57">
        <v>-1E-4</v>
      </c>
      <c r="K64" s="52">
        <v>-1E-4</v>
      </c>
      <c r="L64" s="29">
        <v>24.8</v>
      </c>
      <c r="N64" s="57">
        <v>9.8000000000000007</v>
      </c>
      <c r="O64" s="52">
        <v>-1E-4</v>
      </c>
      <c r="P64" s="57">
        <v>14.8</v>
      </c>
      <c r="Q64" s="57">
        <v>-1E-4</v>
      </c>
      <c r="R64" s="52">
        <v>-1E-4</v>
      </c>
      <c r="S64" s="29">
        <v>24.6</v>
      </c>
      <c r="U64" s="31">
        <v>49.4</v>
      </c>
      <c r="V64" s="55">
        <v>2</v>
      </c>
      <c r="X64" s="34" t="s">
        <v>508</v>
      </c>
      <c r="Y64" s="34" t="str">
        <f>IF(ISERROR(VLOOKUP(A64,'R and C'!$A$4:$C$999,3,FALSE)),"",IF(VLOOKUP(A64,'R and C'!$A$4:$C$999,3,FALSE)&gt;=70,"PASS",""))</f>
        <v/>
      </c>
    </row>
    <row r="65" spans="1:25" x14ac:dyDescent="0.15">
      <c r="A65" s="32" t="s">
        <v>147</v>
      </c>
      <c r="B65" s="34" t="s">
        <v>6</v>
      </c>
      <c r="C65" s="46" t="s">
        <v>31</v>
      </c>
      <c r="D65" s="47" t="s">
        <v>148</v>
      </c>
      <c r="E65" s="47" t="s">
        <v>69</v>
      </c>
      <c r="G65" s="57">
        <v>9.85</v>
      </c>
      <c r="H65" s="57">
        <v>14.8</v>
      </c>
      <c r="I65" s="47"/>
      <c r="J65" s="68">
        <v>-1E-4</v>
      </c>
      <c r="K65" s="52">
        <v>-1E-4</v>
      </c>
      <c r="L65" s="29">
        <v>24.65</v>
      </c>
      <c r="N65" s="57">
        <v>10</v>
      </c>
      <c r="O65" s="52">
        <v>-1E-4</v>
      </c>
      <c r="P65" s="57">
        <v>14.7</v>
      </c>
      <c r="Q65" s="68">
        <v>-1E-4</v>
      </c>
      <c r="R65" s="52">
        <v>-1E-4</v>
      </c>
      <c r="S65" s="29">
        <v>24.7</v>
      </c>
      <c r="U65" s="31">
        <v>49.35</v>
      </c>
      <c r="V65" s="55">
        <v>2</v>
      </c>
      <c r="X65" s="34" t="s">
        <v>508</v>
      </c>
      <c r="Y65" s="34" t="str">
        <f>IF(ISERROR(VLOOKUP(A65,'R and C'!$A$4:$C$999,3,FALSE)),"",IF(VLOOKUP(A65,'R and C'!$A$4:$C$999,3,FALSE)&gt;=70,"PASS",""))</f>
        <v/>
      </c>
    </row>
    <row r="66" spans="1:25" x14ac:dyDescent="0.15">
      <c r="A66" s="32" t="s">
        <v>149</v>
      </c>
      <c r="B66" s="34" t="s">
        <v>7</v>
      </c>
      <c r="C66" s="46" t="s">
        <v>31</v>
      </c>
      <c r="D66" s="47" t="s">
        <v>150</v>
      </c>
      <c r="E66" s="47" t="s">
        <v>69</v>
      </c>
      <c r="G66" s="57">
        <v>9.75</v>
      </c>
      <c r="H66" s="57">
        <v>14.8</v>
      </c>
      <c r="I66" s="52">
        <v>-1E-4</v>
      </c>
      <c r="J66" s="57">
        <v>-1E-4</v>
      </c>
      <c r="K66" s="52">
        <v>-1E-4</v>
      </c>
      <c r="L66" s="29">
        <v>24.55</v>
      </c>
      <c r="N66" s="57">
        <v>9.75</v>
      </c>
      <c r="O66" s="52">
        <v>-1E-4</v>
      </c>
      <c r="P66" s="57">
        <v>15</v>
      </c>
      <c r="Q66" s="57">
        <v>-1E-4</v>
      </c>
      <c r="R66" s="52">
        <v>-1E-4</v>
      </c>
      <c r="S66" s="29">
        <v>24.75</v>
      </c>
      <c r="U66" s="31">
        <v>49.3</v>
      </c>
      <c r="V66" s="55">
        <v>3</v>
      </c>
      <c r="X66" s="34" t="s">
        <v>508</v>
      </c>
      <c r="Y66" s="34" t="str">
        <f>IF(ISERROR(VLOOKUP(A66,'R and C'!$A$4:$C$999,3,FALSE)),"",IF(VLOOKUP(A66,'R and C'!$A$4:$C$999,3,FALSE)&gt;=70,"PASS",""))</f>
        <v/>
      </c>
    </row>
    <row r="67" spans="1:25" x14ac:dyDescent="0.15">
      <c r="A67" s="32" t="s">
        <v>149</v>
      </c>
      <c r="B67" s="34" t="s">
        <v>6</v>
      </c>
      <c r="C67" s="46" t="s">
        <v>31</v>
      </c>
      <c r="D67" s="47" t="s">
        <v>150</v>
      </c>
      <c r="E67" s="47" t="s">
        <v>69</v>
      </c>
      <c r="G67" s="57">
        <v>9.85</v>
      </c>
      <c r="H67" s="57">
        <v>14.7</v>
      </c>
      <c r="I67" s="47"/>
      <c r="J67" s="68">
        <v>-1E-4</v>
      </c>
      <c r="K67" s="52">
        <v>-1E-4</v>
      </c>
      <c r="L67" s="29">
        <v>24.55</v>
      </c>
      <c r="N67" s="57">
        <v>9.8000000000000007</v>
      </c>
      <c r="O67" s="52">
        <v>-1E-4</v>
      </c>
      <c r="P67" s="57">
        <v>14.8</v>
      </c>
      <c r="Q67" s="68">
        <v>-1E-4</v>
      </c>
      <c r="R67" s="52">
        <v>-1E-4</v>
      </c>
      <c r="S67" s="29">
        <v>24.6</v>
      </c>
      <c r="U67" s="31">
        <v>49.15</v>
      </c>
      <c r="V67" s="55">
        <v>3</v>
      </c>
      <c r="X67" s="34" t="s">
        <v>508</v>
      </c>
      <c r="Y67" s="34" t="str">
        <f>IF(ISERROR(VLOOKUP(A67,'R and C'!$A$4:$C$999,3,FALSE)),"",IF(VLOOKUP(A67,'R and C'!$A$4:$C$999,3,FALSE)&gt;=70,"PASS",""))</f>
        <v/>
      </c>
    </row>
    <row r="68" spans="1:25" x14ac:dyDescent="0.15">
      <c r="A68" s="32" t="s">
        <v>151</v>
      </c>
      <c r="B68" s="34" t="s">
        <v>6</v>
      </c>
      <c r="C68" s="46" t="s">
        <v>32</v>
      </c>
      <c r="D68" s="47" t="s">
        <v>152</v>
      </c>
      <c r="E68" s="47" t="s">
        <v>69</v>
      </c>
      <c r="G68" s="57">
        <v>10</v>
      </c>
      <c r="H68" s="57">
        <v>15.2</v>
      </c>
      <c r="I68" s="47"/>
      <c r="J68" s="68">
        <v>-1E-4</v>
      </c>
      <c r="K68" s="52">
        <v>-1E-4</v>
      </c>
      <c r="L68" s="29">
        <v>25.2</v>
      </c>
      <c r="N68" s="57">
        <v>9.85</v>
      </c>
      <c r="O68" s="52">
        <v>-1E-4</v>
      </c>
      <c r="P68" s="57">
        <v>15.1</v>
      </c>
      <c r="Q68" s="68">
        <v>-1E-4</v>
      </c>
      <c r="R68" s="52">
        <v>-1E-4</v>
      </c>
      <c r="S68" s="29">
        <v>24.95</v>
      </c>
      <c r="U68" s="31">
        <v>50.15</v>
      </c>
      <c r="V68" s="55">
        <v>1</v>
      </c>
      <c r="X68" s="34" t="s">
        <v>508</v>
      </c>
      <c r="Y68" s="34" t="str">
        <f>IF(ISERROR(VLOOKUP(A68,'R and C'!$A$4:$C$999,3,FALSE)),"",IF(VLOOKUP(A68,'R and C'!$A$4:$C$999,3,FALSE)&gt;=70,"PASS",""))</f>
        <v/>
      </c>
    </row>
    <row r="69" spans="1:25" x14ac:dyDescent="0.15">
      <c r="A69" s="32" t="s">
        <v>151</v>
      </c>
      <c r="B69" s="34" t="s">
        <v>7</v>
      </c>
      <c r="C69" s="46" t="s">
        <v>32</v>
      </c>
      <c r="D69" s="47" t="s">
        <v>152</v>
      </c>
      <c r="E69" s="47" t="s">
        <v>69</v>
      </c>
      <c r="G69" s="57">
        <v>9.85</v>
      </c>
      <c r="H69" s="57">
        <v>14.9</v>
      </c>
      <c r="I69" s="52">
        <v>-1E-4</v>
      </c>
      <c r="J69" s="57">
        <v>-1E-4</v>
      </c>
      <c r="K69" s="52">
        <v>-1E-4</v>
      </c>
      <c r="L69" s="29">
        <v>24.75</v>
      </c>
      <c r="N69" s="57">
        <v>10</v>
      </c>
      <c r="O69" s="52">
        <v>-1E-4</v>
      </c>
      <c r="P69" s="57">
        <v>14.8</v>
      </c>
      <c r="Q69" s="57">
        <v>-1E-4</v>
      </c>
      <c r="R69" s="52">
        <v>-1E-4</v>
      </c>
      <c r="S69" s="29">
        <v>24.8</v>
      </c>
      <c r="U69" s="31">
        <v>49.55</v>
      </c>
      <c r="V69" s="55">
        <v>1</v>
      </c>
      <c r="X69" s="34" t="s">
        <v>508</v>
      </c>
      <c r="Y69" s="34" t="str">
        <f>IF(ISERROR(VLOOKUP(A69,'R and C'!$A$4:$C$999,3,FALSE)),"",IF(VLOOKUP(A69,'R and C'!$A$4:$C$999,3,FALSE)&gt;=70,"PASS",""))</f>
        <v/>
      </c>
    </row>
    <row r="70" spans="1:25" x14ac:dyDescent="0.15">
      <c r="A70" s="32" t="s">
        <v>515</v>
      </c>
      <c r="B70" s="34" t="s">
        <v>6</v>
      </c>
      <c r="C70" s="46" t="s">
        <v>32</v>
      </c>
      <c r="D70" s="47" t="s">
        <v>516</v>
      </c>
      <c r="E70" s="47" t="s">
        <v>512</v>
      </c>
      <c r="G70" s="57">
        <v>9.9</v>
      </c>
      <c r="H70" s="57">
        <v>14.5</v>
      </c>
      <c r="I70" s="47"/>
      <c r="J70" s="68">
        <v>-1E-4</v>
      </c>
      <c r="K70" s="52">
        <v>-1E-4</v>
      </c>
      <c r="L70" s="29">
        <v>24.4</v>
      </c>
      <c r="N70" s="57">
        <v>10</v>
      </c>
      <c r="O70" s="52">
        <v>-1E-4</v>
      </c>
      <c r="P70" s="57">
        <v>14.9</v>
      </c>
      <c r="Q70" s="68">
        <v>-1E-4</v>
      </c>
      <c r="R70" s="52">
        <v>-1E-4</v>
      </c>
      <c r="S70" s="29">
        <v>24.9</v>
      </c>
      <c r="U70" s="31">
        <v>49.3</v>
      </c>
      <c r="V70" s="55">
        <v>2</v>
      </c>
      <c r="X70" s="34" t="s">
        <v>508</v>
      </c>
      <c r="Y70" s="34" t="str">
        <f>IF(ISERROR(VLOOKUP(A70,'R and C'!$A$4:$C$999,3,FALSE)),"",IF(VLOOKUP(A70,'R and C'!$A$4:$C$999,3,FALSE)&gt;=70,"PASS",""))</f>
        <v/>
      </c>
    </row>
    <row r="71" spans="1:25" x14ac:dyDescent="0.15">
      <c r="A71" s="32" t="s">
        <v>517</v>
      </c>
      <c r="B71" s="34" t="s">
        <v>6</v>
      </c>
      <c r="C71" s="46" t="s">
        <v>32</v>
      </c>
      <c r="D71" s="47" t="s">
        <v>518</v>
      </c>
      <c r="E71" s="47" t="s">
        <v>165</v>
      </c>
      <c r="G71" s="57">
        <v>9</v>
      </c>
      <c r="H71" s="57">
        <v>13.1</v>
      </c>
      <c r="I71" s="47"/>
      <c r="J71" s="68">
        <v>-1E-4</v>
      </c>
      <c r="K71" s="52">
        <v>-1E-4</v>
      </c>
      <c r="L71" s="29">
        <v>22.1</v>
      </c>
      <c r="N71" s="57">
        <v>9.75</v>
      </c>
      <c r="O71" s="52">
        <v>-1E-4</v>
      </c>
      <c r="P71" s="57">
        <v>13.1</v>
      </c>
      <c r="Q71" s="68">
        <v>-1E-4</v>
      </c>
      <c r="R71" s="52">
        <v>-1E-4</v>
      </c>
      <c r="S71" s="29">
        <v>22.85</v>
      </c>
      <c r="U71" s="31">
        <v>44.95</v>
      </c>
      <c r="V71" s="55">
        <v>3</v>
      </c>
      <c r="X71" s="34" t="s">
        <v>509</v>
      </c>
      <c r="Y71" s="34" t="str">
        <f>IF(ISERROR(VLOOKUP(A71,'R and C'!$A$4:$C$999,3,FALSE)),"",IF(VLOOKUP(A71,'R and C'!$A$4:$C$999,3,FALSE)&gt;=70,"PASS",""))</f>
        <v/>
      </c>
    </row>
    <row r="72" spans="1:25" x14ac:dyDescent="0.15">
      <c r="A72" s="32" t="s">
        <v>519</v>
      </c>
      <c r="B72" s="34" t="s">
        <v>6</v>
      </c>
      <c r="C72" s="46" t="s">
        <v>33</v>
      </c>
      <c r="D72" s="47" t="s">
        <v>520</v>
      </c>
      <c r="E72" s="47" t="s">
        <v>69</v>
      </c>
      <c r="G72" s="57">
        <v>9.8000000000000007</v>
      </c>
      <c r="H72" s="57">
        <v>14</v>
      </c>
      <c r="I72" s="47"/>
      <c r="J72" s="68">
        <v>-1E-4</v>
      </c>
      <c r="K72" s="52">
        <v>-1E-4</v>
      </c>
      <c r="L72" s="29">
        <v>23.8</v>
      </c>
      <c r="N72" s="57">
        <v>10</v>
      </c>
      <c r="O72" s="52">
        <v>-1E-4</v>
      </c>
      <c r="P72" s="57">
        <v>14.4</v>
      </c>
      <c r="Q72" s="68">
        <v>-1E-4</v>
      </c>
      <c r="R72" s="52">
        <v>-1E-4</v>
      </c>
      <c r="S72" s="29">
        <v>24.4</v>
      </c>
      <c r="U72" s="31">
        <v>48.2</v>
      </c>
      <c r="V72" s="55">
        <v>1</v>
      </c>
      <c r="X72" s="34" t="s">
        <v>508</v>
      </c>
      <c r="Y72" s="34" t="str">
        <f>IF(ISERROR(VLOOKUP(A72,'R and C'!$A$4:$C$999,3,FALSE)),"",IF(VLOOKUP(A72,'R and C'!$A$4:$C$999,3,FALSE)&gt;=70,"PASS",""))</f>
        <v/>
      </c>
    </row>
    <row r="73" spans="1:25" x14ac:dyDescent="0.15">
      <c r="A73" s="32" t="s">
        <v>213</v>
      </c>
      <c r="B73" s="34" t="s">
        <v>6</v>
      </c>
      <c r="C73" s="46" t="s">
        <v>33</v>
      </c>
      <c r="D73" s="47" t="s">
        <v>214</v>
      </c>
      <c r="E73" s="47" t="s">
        <v>72</v>
      </c>
      <c r="G73" s="57">
        <v>10</v>
      </c>
      <c r="H73" s="57">
        <v>13.8</v>
      </c>
      <c r="I73" s="47"/>
      <c r="J73" s="68">
        <v>-1E-4</v>
      </c>
      <c r="K73" s="52">
        <v>-1E-4</v>
      </c>
      <c r="L73" s="29">
        <v>23.8</v>
      </c>
      <c r="N73" s="57">
        <v>10</v>
      </c>
      <c r="O73" s="52">
        <v>-1E-4</v>
      </c>
      <c r="P73" s="57">
        <v>13.9</v>
      </c>
      <c r="Q73" s="68">
        <v>-1E-4</v>
      </c>
      <c r="R73" s="52">
        <v>-1E-4</v>
      </c>
      <c r="S73" s="29">
        <v>23.9</v>
      </c>
      <c r="U73" s="31">
        <v>47.7</v>
      </c>
      <c r="V73" s="55">
        <v>2</v>
      </c>
      <c r="X73" s="34" t="s">
        <v>509</v>
      </c>
      <c r="Y73" s="34" t="str">
        <f>IF(ISERROR(VLOOKUP(A73,'R and C'!$A$4:$C$999,3,FALSE)),"",IF(VLOOKUP(A73,'R and C'!$A$4:$C$999,3,FALSE)&gt;=70,"PASS",""))</f>
        <v/>
      </c>
    </row>
    <row r="74" spans="1:25" x14ac:dyDescent="0.15">
      <c r="A74" s="32" t="s">
        <v>153</v>
      </c>
      <c r="B74" s="34" t="s">
        <v>7</v>
      </c>
      <c r="C74" s="46" t="s">
        <v>33</v>
      </c>
      <c r="D74" s="47" t="s">
        <v>154</v>
      </c>
      <c r="E74" s="47" t="s">
        <v>72</v>
      </c>
      <c r="G74" s="57">
        <v>9.6999999999999993</v>
      </c>
      <c r="H74" s="57">
        <v>13.9</v>
      </c>
      <c r="I74" s="52">
        <v>-1E-4</v>
      </c>
      <c r="J74" s="57">
        <v>-1E-4</v>
      </c>
      <c r="K74" s="52">
        <v>-1E-4</v>
      </c>
      <c r="L74" s="29">
        <v>23.6</v>
      </c>
      <c r="N74" s="57">
        <v>9.8000000000000007</v>
      </c>
      <c r="O74" s="52">
        <v>-1E-4</v>
      </c>
      <c r="P74" s="57">
        <v>14</v>
      </c>
      <c r="Q74" s="57">
        <v>-1E-4</v>
      </c>
      <c r="R74" s="52">
        <v>-1E-4</v>
      </c>
      <c r="S74" s="29">
        <v>23.8</v>
      </c>
      <c r="U74" s="31">
        <v>47.4</v>
      </c>
      <c r="V74" s="55">
        <v>1</v>
      </c>
      <c r="X74" s="34" t="s">
        <v>509</v>
      </c>
      <c r="Y74" s="34" t="str">
        <f>IF(ISERROR(VLOOKUP(A74,'R and C'!$A$4:$C$999,3,FALSE)),"",IF(VLOOKUP(A74,'R and C'!$A$4:$C$999,3,FALSE)&gt;=70,"PASS",""))</f>
        <v/>
      </c>
    </row>
    <row r="75" spans="1:25" x14ac:dyDescent="0.15">
      <c r="A75" s="32" t="s">
        <v>205</v>
      </c>
      <c r="B75" s="34" t="s">
        <v>6</v>
      </c>
      <c r="C75" s="46" t="s">
        <v>33</v>
      </c>
      <c r="D75" s="47" t="s">
        <v>206</v>
      </c>
      <c r="E75" s="47" t="s">
        <v>69</v>
      </c>
      <c r="G75" s="57">
        <v>9</v>
      </c>
      <c r="H75" s="57">
        <v>13.4</v>
      </c>
      <c r="I75" s="47"/>
      <c r="J75" s="68">
        <v>-1E-4</v>
      </c>
      <c r="K75" s="52">
        <v>-1E-4</v>
      </c>
      <c r="L75" s="29">
        <v>22.4</v>
      </c>
      <c r="N75" s="57">
        <v>9.75</v>
      </c>
      <c r="O75" s="52">
        <v>-1E-4</v>
      </c>
      <c r="P75" s="57">
        <v>15</v>
      </c>
      <c r="Q75" s="68">
        <v>-1E-4</v>
      </c>
      <c r="R75" s="52">
        <v>-1E-4</v>
      </c>
      <c r="S75" s="29">
        <v>24.75</v>
      </c>
      <c r="U75" s="31">
        <v>47.15</v>
      </c>
      <c r="V75" s="55">
        <v>3</v>
      </c>
      <c r="X75" s="34" t="s">
        <v>508</v>
      </c>
      <c r="Y75" s="34" t="str">
        <f>IF(ISERROR(VLOOKUP(A75,'R and C'!$A$4:$C$999,3,FALSE)),"",IF(VLOOKUP(A75,'R and C'!$A$4:$C$999,3,FALSE)&gt;=70,"PASS",""))</f>
        <v/>
      </c>
    </row>
    <row r="76" spans="1:25" x14ac:dyDescent="0.15">
      <c r="A76" s="32" t="s">
        <v>153</v>
      </c>
      <c r="B76" s="34" t="s">
        <v>6</v>
      </c>
      <c r="C76" s="46" t="s">
        <v>33</v>
      </c>
      <c r="D76" s="47" t="s">
        <v>154</v>
      </c>
      <c r="E76" s="47" t="s">
        <v>72</v>
      </c>
      <c r="G76" s="57">
        <v>9.75</v>
      </c>
      <c r="H76" s="57">
        <v>13.6</v>
      </c>
      <c r="I76" s="47"/>
      <c r="J76" s="68">
        <v>-1E-4</v>
      </c>
      <c r="K76" s="52">
        <v>-1E-4</v>
      </c>
      <c r="L76" s="29">
        <v>23.35</v>
      </c>
      <c r="N76" s="57">
        <v>9.65</v>
      </c>
      <c r="O76" s="52">
        <v>-1E-4</v>
      </c>
      <c r="P76" s="57">
        <v>13.5</v>
      </c>
      <c r="Q76" s="68">
        <v>-1E-4</v>
      </c>
      <c r="R76" s="52">
        <v>-1E-4</v>
      </c>
      <c r="S76" s="29">
        <v>23.15</v>
      </c>
      <c r="U76" s="31">
        <v>46.5</v>
      </c>
      <c r="V76" s="55">
        <v>4</v>
      </c>
      <c r="X76" s="34" t="s">
        <v>509</v>
      </c>
      <c r="Y76" s="34" t="str">
        <f>IF(ISERROR(VLOOKUP(A76,'R and C'!$A$4:$C$999,3,FALSE)),"",IF(VLOOKUP(A76,'R and C'!$A$4:$C$999,3,FALSE)&gt;=70,"PASS",""))</f>
        <v/>
      </c>
    </row>
    <row r="77" spans="1:25" x14ac:dyDescent="0.15">
      <c r="A77" s="32" t="s">
        <v>157</v>
      </c>
      <c r="B77" s="34" t="s">
        <v>6</v>
      </c>
      <c r="C77" s="46" t="s">
        <v>34</v>
      </c>
      <c r="D77" s="47" t="s">
        <v>158</v>
      </c>
      <c r="E77" s="47" t="s">
        <v>69</v>
      </c>
      <c r="G77" s="57">
        <v>10</v>
      </c>
      <c r="H77" s="57">
        <v>14.8</v>
      </c>
      <c r="I77" s="47"/>
      <c r="J77" s="68">
        <v>-1E-4</v>
      </c>
      <c r="K77" s="52">
        <v>-1E-4</v>
      </c>
      <c r="L77" s="29">
        <v>24.8</v>
      </c>
      <c r="N77" s="57">
        <v>10</v>
      </c>
      <c r="O77" s="52">
        <v>-1E-4</v>
      </c>
      <c r="P77" s="57">
        <v>14.8</v>
      </c>
      <c r="Q77" s="68">
        <v>-1E-4</v>
      </c>
      <c r="R77" s="52">
        <v>-1E-4</v>
      </c>
      <c r="S77" s="29">
        <v>24.8</v>
      </c>
      <c r="U77" s="31">
        <v>49.6</v>
      </c>
      <c r="V77" s="55">
        <v>1</v>
      </c>
      <c r="X77" s="34" t="s">
        <v>508</v>
      </c>
      <c r="Y77" s="34" t="str">
        <f>IF(ISERROR(VLOOKUP(A77,'R and C'!$A$4:$C$999,3,FALSE)),"",IF(VLOOKUP(A77,'R and C'!$A$4:$C$999,3,FALSE)&gt;=70,"PASS",""))</f>
        <v/>
      </c>
    </row>
    <row r="78" spans="1:25" x14ac:dyDescent="0.15">
      <c r="A78" s="32" t="s">
        <v>155</v>
      </c>
      <c r="B78" s="34" t="s">
        <v>7</v>
      </c>
      <c r="C78" s="46" t="s">
        <v>34</v>
      </c>
      <c r="D78" s="47" t="s">
        <v>156</v>
      </c>
      <c r="E78" s="47" t="s">
        <v>69</v>
      </c>
      <c r="G78" s="57">
        <v>9.9</v>
      </c>
      <c r="H78" s="57">
        <v>14.6</v>
      </c>
      <c r="I78" s="52">
        <v>-1E-4</v>
      </c>
      <c r="J78" s="57">
        <v>-1E-4</v>
      </c>
      <c r="K78" s="52">
        <v>-1E-4</v>
      </c>
      <c r="L78" s="29">
        <v>24.5</v>
      </c>
      <c r="N78" s="57">
        <v>9.9</v>
      </c>
      <c r="O78" s="52">
        <v>-1E-4</v>
      </c>
      <c r="P78" s="57">
        <v>14.7</v>
      </c>
      <c r="Q78" s="57">
        <v>-1E-4</v>
      </c>
      <c r="R78" s="52">
        <v>-1E-4</v>
      </c>
      <c r="S78" s="29">
        <v>24.6</v>
      </c>
      <c r="U78" s="31">
        <v>49.1</v>
      </c>
      <c r="V78" s="55">
        <v>1</v>
      </c>
      <c r="X78" s="34" t="s">
        <v>508</v>
      </c>
      <c r="Y78" s="34" t="str">
        <f>IF(ISERROR(VLOOKUP(A78,'R and C'!$A$4:$C$999,3,FALSE)),"",IF(VLOOKUP(A78,'R and C'!$A$4:$C$999,3,FALSE)&gt;=70,"PASS",""))</f>
        <v/>
      </c>
    </row>
    <row r="79" spans="1:25" x14ac:dyDescent="0.15">
      <c r="A79" s="32" t="s">
        <v>157</v>
      </c>
      <c r="B79" s="34" t="s">
        <v>7</v>
      </c>
      <c r="C79" s="46" t="s">
        <v>34</v>
      </c>
      <c r="D79" s="47" t="s">
        <v>158</v>
      </c>
      <c r="E79" s="47" t="s">
        <v>69</v>
      </c>
      <c r="G79" s="57">
        <v>9.9</v>
      </c>
      <c r="H79" s="57">
        <v>14.1</v>
      </c>
      <c r="I79" s="52">
        <v>-1E-4</v>
      </c>
      <c r="J79" s="57">
        <v>-1E-4</v>
      </c>
      <c r="K79" s="52">
        <v>-1E-4</v>
      </c>
      <c r="L79" s="29">
        <v>24</v>
      </c>
      <c r="N79" s="57">
        <v>9.9</v>
      </c>
      <c r="O79" s="52">
        <v>-1E-4</v>
      </c>
      <c r="P79" s="57">
        <v>14.8</v>
      </c>
      <c r="Q79" s="57">
        <v>-1E-4</v>
      </c>
      <c r="R79" s="52">
        <v>0.2</v>
      </c>
      <c r="S79" s="29">
        <v>24.5</v>
      </c>
      <c r="U79" s="31">
        <v>48.5</v>
      </c>
      <c r="V79" s="55">
        <v>2</v>
      </c>
      <c r="X79" s="34" t="s">
        <v>508</v>
      </c>
      <c r="Y79" s="34" t="str">
        <f>IF(ISERROR(VLOOKUP(A79,'R and C'!$A$4:$C$999,3,FALSE)),"",IF(VLOOKUP(A79,'R and C'!$A$4:$C$999,3,FALSE)&gt;=70,"PASS",""))</f>
        <v/>
      </c>
    </row>
    <row r="80" spans="1:25" x14ac:dyDescent="0.15">
      <c r="A80" s="32" t="s">
        <v>155</v>
      </c>
      <c r="B80" s="34" t="s">
        <v>6</v>
      </c>
      <c r="C80" s="46" t="s">
        <v>34</v>
      </c>
      <c r="D80" s="47" t="s">
        <v>156</v>
      </c>
      <c r="E80" s="47" t="s">
        <v>69</v>
      </c>
      <c r="G80" s="57">
        <v>9.8000000000000007</v>
      </c>
      <c r="H80" s="57">
        <v>14.7</v>
      </c>
      <c r="I80" s="47"/>
      <c r="J80" s="68">
        <v>-1E-4</v>
      </c>
      <c r="K80" s="52">
        <v>-1E-4</v>
      </c>
      <c r="L80" s="29">
        <v>24.5</v>
      </c>
      <c r="N80" s="57">
        <v>9.65</v>
      </c>
      <c r="O80" s="52">
        <v>-1E-4</v>
      </c>
      <c r="P80" s="57">
        <v>14.3</v>
      </c>
      <c r="Q80" s="68">
        <v>-1E-4</v>
      </c>
      <c r="R80" s="52">
        <v>-1E-4</v>
      </c>
      <c r="S80" s="29">
        <v>23.95</v>
      </c>
      <c r="U80" s="31">
        <v>48.45</v>
      </c>
      <c r="V80" s="55">
        <v>2</v>
      </c>
      <c r="X80" s="34" t="s">
        <v>508</v>
      </c>
      <c r="Y80" s="34" t="str">
        <f>IF(ISERROR(VLOOKUP(A80,'R and C'!$A$4:$C$999,3,FALSE)),"",IF(VLOOKUP(A80,'R and C'!$A$4:$C$999,3,FALSE)&gt;=70,"PASS",""))</f>
        <v/>
      </c>
    </row>
    <row r="81" spans="1:25" x14ac:dyDescent="0.15">
      <c r="A81" s="32" t="s">
        <v>159</v>
      </c>
      <c r="B81" s="34" t="s">
        <v>7</v>
      </c>
      <c r="C81" s="46" t="s">
        <v>35</v>
      </c>
      <c r="D81" s="47" t="s">
        <v>160</v>
      </c>
      <c r="E81" s="47" t="s">
        <v>104</v>
      </c>
      <c r="G81" s="57">
        <v>9.6999999999999993</v>
      </c>
      <c r="H81" s="57">
        <v>16</v>
      </c>
      <c r="I81" s="52">
        <v>-1E-4</v>
      </c>
      <c r="J81" s="57">
        <v>-1E-4</v>
      </c>
      <c r="K81" s="52">
        <v>-1E-4</v>
      </c>
      <c r="L81" s="29">
        <v>25.7</v>
      </c>
      <c r="N81" s="57">
        <v>9.85</v>
      </c>
      <c r="O81" s="52">
        <v>-1E-4</v>
      </c>
      <c r="P81" s="57">
        <v>16.3</v>
      </c>
      <c r="Q81" s="57">
        <v>-1E-4</v>
      </c>
      <c r="R81" s="52">
        <v>-1E-4</v>
      </c>
      <c r="S81" s="29">
        <v>26.15</v>
      </c>
      <c r="U81" s="31">
        <v>51.85</v>
      </c>
      <c r="V81" s="55">
        <v>1</v>
      </c>
      <c r="X81" s="34" t="s">
        <v>508</v>
      </c>
      <c r="Y81" s="34" t="str">
        <f>IF(ISERROR(VLOOKUP(A81,'R and C'!$A$4:$C$999,3,FALSE)),"",IF(VLOOKUP(A81,'R and C'!$A$4:$C$999,3,FALSE)&gt;=70,"PASS",""))</f>
        <v/>
      </c>
    </row>
    <row r="82" spans="1:25" x14ac:dyDescent="0.15">
      <c r="A82" s="32" t="s">
        <v>177</v>
      </c>
      <c r="B82" s="34" t="s">
        <v>6</v>
      </c>
      <c r="C82" s="46" t="s">
        <v>35</v>
      </c>
      <c r="D82" s="47" t="s">
        <v>178</v>
      </c>
      <c r="E82" s="47" t="s">
        <v>77</v>
      </c>
      <c r="G82" s="57">
        <v>9.85</v>
      </c>
      <c r="H82" s="57">
        <v>15.7</v>
      </c>
      <c r="I82" s="47"/>
      <c r="J82" s="68">
        <v>-1E-4</v>
      </c>
      <c r="K82" s="52">
        <v>-1E-4</v>
      </c>
      <c r="L82" s="29">
        <v>25.55</v>
      </c>
      <c r="N82" s="57">
        <v>9.9</v>
      </c>
      <c r="O82" s="52">
        <v>-1E-4</v>
      </c>
      <c r="P82" s="57">
        <v>15.5</v>
      </c>
      <c r="Q82" s="68">
        <v>-1E-4</v>
      </c>
      <c r="R82" s="52">
        <v>-1E-4</v>
      </c>
      <c r="S82" s="29">
        <v>25.4</v>
      </c>
      <c r="U82" s="31">
        <v>50.95</v>
      </c>
      <c r="V82" s="55">
        <v>1</v>
      </c>
      <c r="X82" s="34" t="s">
        <v>508</v>
      </c>
      <c r="Y82" s="34" t="str">
        <f>IF(ISERROR(VLOOKUP(A82,'R and C'!$A$4:$C$999,3,FALSE)),"",IF(VLOOKUP(A82,'R and C'!$A$4:$C$999,3,FALSE)&gt;=70,"PASS",""))</f>
        <v/>
      </c>
    </row>
    <row r="83" spans="1:25" x14ac:dyDescent="0.15">
      <c r="A83" s="32" t="s">
        <v>161</v>
      </c>
      <c r="B83" s="34" t="s">
        <v>7</v>
      </c>
      <c r="C83" s="46" t="s">
        <v>35</v>
      </c>
      <c r="D83" s="47" t="s">
        <v>162</v>
      </c>
      <c r="E83" s="47" t="s">
        <v>104</v>
      </c>
      <c r="G83" s="57">
        <v>9.9</v>
      </c>
      <c r="H83" s="57">
        <v>15.7</v>
      </c>
      <c r="I83" s="52">
        <v>-1E-4</v>
      </c>
      <c r="J83" s="57">
        <v>-1E-4</v>
      </c>
      <c r="K83" s="52">
        <v>-1E-4</v>
      </c>
      <c r="L83" s="29">
        <v>25.6</v>
      </c>
      <c r="N83" s="57">
        <v>9.6999999999999993</v>
      </c>
      <c r="O83" s="52">
        <v>-1E-4</v>
      </c>
      <c r="P83" s="57">
        <v>15.6</v>
      </c>
      <c r="Q83" s="57">
        <v>-1E-4</v>
      </c>
      <c r="R83" s="52">
        <v>-1E-4</v>
      </c>
      <c r="S83" s="29">
        <v>25.3</v>
      </c>
      <c r="U83" s="31">
        <v>50.9</v>
      </c>
      <c r="V83" s="55">
        <v>2</v>
      </c>
      <c r="X83" s="34" t="s">
        <v>508</v>
      </c>
      <c r="Y83" s="34" t="str">
        <f>IF(ISERROR(VLOOKUP(A83,'R and C'!$A$4:$C$999,3,FALSE)),"",IF(VLOOKUP(A83,'R and C'!$A$4:$C$999,3,FALSE)&gt;=70,"PASS",""))</f>
        <v/>
      </c>
    </row>
    <row r="84" spans="1:25" x14ac:dyDescent="0.15">
      <c r="A84" s="32" t="s">
        <v>159</v>
      </c>
      <c r="B84" s="34" t="s">
        <v>6</v>
      </c>
      <c r="C84" s="46" t="s">
        <v>35</v>
      </c>
      <c r="D84" s="47" t="s">
        <v>160</v>
      </c>
      <c r="E84" s="47" t="s">
        <v>104</v>
      </c>
      <c r="G84" s="57">
        <v>9.9</v>
      </c>
      <c r="H84" s="57">
        <v>15.4</v>
      </c>
      <c r="I84" s="47"/>
      <c r="J84" s="68">
        <v>-1E-4</v>
      </c>
      <c r="K84" s="52">
        <v>-1E-4</v>
      </c>
      <c r="L84" s="29">
        <v>25.3</v>
      </c>
      <c r="N84" s="57">
        <v>9.65</v>
      </c>
      <c r="O84" s="52">
        <v>-1E-4</v>
      </c>
      <c r="P84" s="57">
        <v>15.6</v>
      </c>
      <c r="Q84" s="68">
        <v>-1E-4</v>
      </c>
      <c r="R84" s="52">
        <v>-1E-4</v>
      </c>
      <c r="S84" s="29">
        <v>25.25</v>
      </c>
      <c r="U84" s="31">
        <v>50.55</v>
      </c>
      <c r="V84" s="55">
        <v>2</v>
      </c>
      <c r="X84" s="34" t="s">
        <v>508</v>
      </c>
      <c r="Y84" s="34" t="str">
        <f>IF(ISERROR(VLOOKUP(A84,'R and C'!$A$4:$C$999,3,FALSE)),"",IF(VLOOKUP(A84,'R and C'!$A$4:$C$999,3,FALSE)&gt;=70,"PASS",""))</f>
        <v/>
      </c>
    </row>
    <row r="85" spans="1:25" x14ac:dyDescent="0.15">
      <c r="A85" s="32" t="s">
        <v>163</v>
      </c>
      <c r="B85" s="34" t="s">
        <v>7</v>
      </c>
      <c r="C85" s="46" t="s">
        <v>35</v>
      </c>
      <c r="D85" s="47" t="s">
        <v>164</v>
      </c>
      <c r="E85" s="47" t="s">
        <v>165</v>
      </c>
      <c r="G85" s="57">
        <v>9.65</v>
      </c>
      <c r="H85" s="57">
        <v>15.2</v>
      </c>
      <c r="I85" s="52">
        <v>-1E-4</v>
      </c>
      <c r="J85" s="57">
        <v>-1E-4</v>
      </c>
      <c r="K85" s="52">
        <v>-1E-4</v>
      </c>
      <c r="L85" s="29">
        <v>24.85</v>
      </c>
      <c r="N85" s="57">
        <v>9.8000000000000007</v>
      </c>
      <c r="O85" s="52">
        <v>-1E-4</v>
      </c>
      <c r="P85" s="57">
        <v>15.6</v>
      </c>
      <c r="Q85" s="57">
        <v>-1E-4</v>
      </c>
      <c r="R85" s="52">
        <v>-1E-4</v>
      </c>
      <c r="S85" s="29">
        <v>25.4</v>
      </c>
      <c r="U85" s="31">
        <v>50.25</v>
      </c>
      <c r="V85" s="55">
        <v>3</v>
      </c>
      <c r="X85" s="34" t="s">
        <v>508</v>
      </c>
      <c r="Y85" s="34" t="str">
        <f>IF(ISERROR(VLOOKUP(A85,'R and C'!$A$4:$C$999,3,FALSE)),"",IF(VLOOKUP(A85,'R and C'!$A$4:$C$999,3,FALSE)&gt;=70,"PASS",""))</f>
        <v/>
      </c>
    </row>
    <row r="86" spans="1:25" x14ac:dyDescent="0.15">
      <c r="A86" s="32" t="s">
        <v>161</v>
      </c>
      <c r="B86" s="34" t="s">
        <v>6</v>
      </c>
      <c r="C86" s="46" t="s">
        <v>35</v>
      </c>
      <c r="D86" s="47" t="s">
        <v>162</v>
      </c>
      <c r="E86" s="47" t="s">
        <v>104</v>
      </c>
      <c r="G86" s="57">
        <v>9.9</v>
      </c>
      <c r="H86" s="57">
        <v>15.4</v>
      </c>
      <c r="I86" s="47"/>
      <c r="J86" s="68">
        <v>-1E-4</v>
      </c>
      <c r="K86" s="52">
        <v>-1E-4</v>
      </c>
      <c r="L86" s="29">
        <v>25.3</v>
      </c>
      <c r="N86" s="57">
        <v>9.5500000000000007</v>
      </c>
      <c r="O86" s="52">
        <v>-1E-4</v>
      </c>
      <c r="P86" s="57">
        <v>15.2</v>
      </c>
      <c r="Q86" s="68">
        <v>-1E-4</v>
      </c>
      <c r="R86" s="52">
        <v>-1E-4</v>
      </c>
      <c r="S86" s="29">
        <v>24.75</v>
      </c>
      <c r="U86" s="31">
        <v>50.05</v>
      </c>
      <c r="V86" s="55">
        <v>3</v>
      </c>
      <c r="X86" s="34" t="s">
        <v>508</v>
      </c>
      <c r="Y86" s="34" t="str">
        <f>IF(ISERROR(VLOOKUP(A86,'R and C'!$A$4:$C$999,3,FALSE)),"",IF(VLOOKUP(A86,'R and C'!$A$4:$C$999,3,FALSE)&gt;=70,"PASS",""))</f>
        <v/>
      </c>
    </row>
    <row r="87" spans="1:25" x14ac:dyDescent="0.15">
      <c r="A87" s="32" t="s">
        <v>166</v>
      </c>
      <c r="B87" s="34" t="s">
        <v>7</v>
      </c>
      <c r="C87" s="46" t="s">
        <v>35</v>
      </c>
      <c r="D87" s="47" t="s">
        <v>167</v>
      </c>
      <c r="E87" s="47" t="s">
        <v>69</v>
      </c>
      <c r="G87" s="57">
        <v>9.85</v>
      </c>
      <c r="H87" s="57">
        <v>15</v>
      </c>
      <c r="I87" s="52">
        <v>-1E-4</v>
      </c>
      <c r="J87" s="57">
        <v>-1E-4</v>
      </c>
      <c r="K87" s="52">
        <v>-1E-4</v>
      </c>
      <c r="L87" s="29">
        <v>24.85</v>
      </c>
      <c r="N87" s="57">
        <v>9.85</v>
      </c>
      <c r="O87" s="52">
        <v>-1E-4</v>
      </c>
      <c r="P87" s="57">
        <v>15.1</v>
      </c>
      <c r="Q87" s="57">
        <v>-1E-4</v>
      </c>
      <c r="R87" s="52">
        <v>-1E-4</v>
      </c>
      <c r="S87" s="29">
        <v>24.95</v>
      </c>
      <c r="U87" s="31">
        <v>49.8</v>
      </c>
      <c r="V87" s="55">
        <v>4</v>
      </c>
      <c r="X87" s="34" t="s">
        <v>508</v>
      </c>
      <c r="Y87" s="34" t="str">
        <f>IF(ISERROR(VLOOKUP(A87,'R and C'!$A$4:$C$999,3,FALSE)),"",IF(VLOOKUP(A87,'R and C'!$A$4:$C$999,3,FALSE)&gt;=70,"PASS",""))</f>
        <v/>
      </c>
    </row>
    <row r="88" spans="1:25" x14ac:dyDescent="0.15">
      <c r="A88" s="32" t="s">
        <v>166</v>
      </c>
      <c r="B88" s="34" t="s">
        <v>6</v>
      </c>
      <c r="C88" s="46" t="s">
        <v>35</v>
      </c>
      <c r="D88" s="47" t="s">
        <v>167</v>
      </c>
      <c r="E88" s="47" t="s">
        <v>69</v>
      </c>
      <c r="G88" s="57">
        <v>9.3000000000000007</v>
      </c>
      <c r="H88" s="57">
        <v>15</v>
      </c>
      <c r="I88" s="47"/>
      <c r="J88" s="68">
        <v>-1E-4</v>
      </c>
      <c r="K88" s="52">
        <v>-1E-4</v>
      </c>
      <c r="L88" s="29">
        <v>24.3</v>
      </c>
      <c r="N88" s="57">
        <v>10</v>
      </c>
      <c r="O88" s="52">
        <v>-1E-4</v>
      </c>
      <c r="P88" s="57">
        <v>15.2</v>
      </c>
      <c r="Q88" s="68">
        <v>-1E-4</v>
      </c>
      <c r="R88" s="52">
        <v>-1E-4</v>
      </c>
      <c r="S88" s="29">
        <v>25.2</v>
      </c>
      <c r="U88" s="31">
        <v>49.5</v>
      </c>
      <c r="V88" s="55">
        <v>4</v>
      </c>
      <c r="X88" s="34" t="s">
        <v>508</v>
      </c>
      <c r="Y88" s="34" t="str">
        <f>IF(ISERROR(VLOOKUP(A88,'R and C'!$A$4:$C$999,3,FALSE)),"",IF(VLOOKUP(A88,'R and C'!$A$4:$C$999,3,FALSE)&gt;=70,"PASS",""))</f>
        <v/>
      </c>
    </row>
    <row r="89" spans="1:25" x14ac:dyDescent="0.15">
      <c r="A89" s="32" t="s">
        <v>168</v>
      </c>
      <c r="B89" s="34" t="s">
        <v>7</v>
      </c>
      <c r="C89" s="46" t="s">
        <v>35</v>
      </c>
      <c r="D89" s="47" t="s">
        <v>169</v>
      </c>
      <c r="E89" s="47" t="s">
        <v>69</v>
      </c>
      <c r="G89" s="57">
        <v>9.6999999999999993</v>
      </c>
      <c r="H89" s="57">
        <v>14.9</v>
      </c>
      <c r="I89" s="52">
        <v>-1E-4</v>
      </c>
      <c r="J89" s="57">
        <v>-1E-4</v>
      </c>
      <c r="K89" s="52">
        <v>-1E-4</v>
      </c>
      <c r="L89" s="29">
        <v>24.6</v>
      </c>
      <c r="N89" s="57">
        <v>9.4499999999999993</v>
      </c>
      <c r="O89" s="52">
        <v>-1E-4</v>
      </c>
      <c r="P89" s="57">
        <v>15</v>
      </c>
      <c r="Q89" s="57">
        <v>-1E-4</v>
      </c>
      <c r="R89" s="52">
        <v>-1E-4</v>
      </c>
      <c r="S89" s="29">
        <v>24.45</v>
      </c>
      <c r="U89" s="31">
        <v>49.05</v>
      </c>
      <c r="V89" s="55">
        <v>5</v>
      </c>
      <c r="X89" s="34" t="s">
        <v>508</v>
      </c>
      <c r="Y89" s="34" t="str">
        <f>IF(ISERROR(VLOOKUP(A89,'R and C'!$A$4:$C$999,3,FALSE)),"",IF(VLOOKUP(A89,'R and C'!$A$4:$C$999,3,FALSE)&gt;=70,"PASS",""))</f>
        <v/>
      </c>
    </row>
    <row r="90" spans="1:25" x14ac:dyDescent="0.15">
      <c r="A90" s="32" t="s">
        <v>521</v>
      </c>
      <c r="B90" s="34" t="s">
        <v>6</v>
      </c>
      <c r="C90" s="46" t="s">
        <v>35</v>
      </c>
      <c r="D90" s="47" t="s">
        <v>522</v>
      </c>
      <c r="E90" s="47" t="s">
        <v>69</v>
      </c>
      <c r="G90" s="57">
        <v>9.9</v>
      </c>
      <c r="H90" s="57">
        <v>14.7</v>
      </c>
      <c r="I90" s="47"/>
      <c r="J90" s="68">
        <v>-1E-4</v>
      </c>
      <c r="K90" s="52">
        <v>-1E-4</v>
      </c>
      <c r="L90" s="29">
        <v>24.6</v>
      </c>
      <c r="N90" s="57">
        <v>9.9</v>
      </c>
      <c r="O90" s="52">
        <v>-1E-4</v>
      </c>
      <c r="P90" s="57">
        <v>14.3</v>
      </c>
      <c r="Q90" s="68">
        <v>-1E-4</v>
      </c>
      <c r="R90" s="52">
        <v>-1E-4</v>
      </c>
      <c r="S90" s="29">
        <v>24.2</v>
      </c>
      <c r="U90" s="31">
        <v>48.8</v>
      </c>
      <c r="V90" s="55">
        <v>5</v>
      </c>
      <c r="X90" s="34" t="s">
        <v>508</v>
      </c>
      <c r="Y90" s="34" t="str">
        <f>IF(ISERROR(VLOOKUP(A90,'R and C'!$A$4:$C$999,3,FALSE)),"",IF(VLOOKUP(A90,'R and C'!$A$4:$C$999,3,FALSE)&gt;=70,"PASS",""))</f>
        <v/>
      </c>
    </row>
    <row r="91" spans="1:25" x14ac:dyDescent="0.15">
      <c r="A91" s="32" t="s">
        <v>168</v>
      </c>
      <c r="B91" s="34" t="s">
        <v>6</v>
      </c>
      <c r="C91" s="46" t="s">
        <v>35</v>
      </c>
      <c r="D91" s="47" t="s">
        <v>169</v>
      </c>
      <c r="E91" s="47" t="s">
        <v>69</v>
      </c>
      <c r="G91" s="57">
        <v>9.8000000000000007</v>
      </c>
      <c r="H91" s="57">
        <v>14.5</v>
      </c>
      <c r="I91" s="47"/>
      <c r="J91" s="68">
        <v>-1E-4</v>
      </c>
      <c r="K91" s="52">
        <v>-1E-4</v>
      </c>
      <c r="L91" s="29">
        <v>24.3</v>
      </c>
      <c r="N91" s="57">
        <v>9.6999999999999993</v>
      </c>
      <c r="O91" s="52">
        <v>-1E-4</v>
      </c>
      <c r="P91" s="57">
        <v>14.5</v>
      </c>
      <c r="Q91" s="68">
        <v>-1E-4</v>
      </c>
      <c r="R91" s="52">
        <v>-1E-4</v>
      </c>
      <c r="S91" s="29">
        <v>24.2</v>
      </c>
      <c r="U91" s="31">
        <v>48.5</v>
      </c>
      <c r="V91" s="55">
        <v>6</v>
      </c>
      <c r="X91" s="34" t="s">
        <v>508</v>
      </c>
      <c r="Y91" s="34" t="str">
        <f>IF(ISERROR(VLOOKUP(A91,'R and C'!$A$4:$C$999,3,FALSE)),"",IF(VLOOKUP(A91,'R and C'!$A$4:$C$999,3,FALSE)&gt;=70,"PASS",""))</f>
        <v/>
      </c>
    </row>
    <row r="92" spans="1:25" x14ac:dyDescent="0.15">
      <c r="A92" s="32" t="s">
        <v>170</v>
      </c>
      <c r="B92" s="34" t="s">
        <v>7</v>
      </c>
      <c r="C92" s="46" t="s">
        <v>35</v>
      </c>
      <c r="D92" s="47" t="s">
        <v>171</v>
      </c>
      <c r="E92" s="47" t="s">
        <v>172</v>
      </c>
      <c r="G92" s="57">
        <v>9.9</v>
      </c>
      <c r="H92" s="57">
        <v>11.9</v>
      </c>
      <c r="I92" s="52">
        <v>-1E-4</v>
      </c>
      <c r="J92" s="57">
        <v>-1E-4</v>
      </c>
      <c r="K92" s="52">
        <v>-1E-4</v>
      </c>
      <c r="L92" s="29">
        <v>21.8</v>
      </c>
      <c r="N92" s="57">
        <v>10</v>
      </c>
      <c r="O92" s="52">
        <v>-1E-4</v>
      </c>
      <c r="P92" s="57">
        <v>14.3</v>
      </c>
      <c r="Q92" s="57">
        <v>-1E-4</v>
      </c>
      <c r="R92" s="52">
        <v>-1E-4</v>
      </c>
      <c r="S92" s="29">
        <v>24.3</v>
      </c>
      <c r="U92" s="31">
        <v>46.1</v>
      </c>
      <c r="V92" s="55">
        <v>6</v>
      </c>
      <c r="X92" s="34" t="s">
        <v>509</v>
      </c>
      <c r="Y92" s="34" t="str">
        <f>IF(ISERROR(VLOOKUP(A92,'R and C'!$A$4:$C$999,3,FALSE)),"",IF(VLOOKUP(A92,'R and C'!$A$4:$C$999,3,FALSE)&gt;=70,"PASS",""))</f>
        <v/>
      </c>
    </row>
    <row r="93" spans="1:25" x14ac:dyDescent="0.15">
      <c r="A93" s="32" t="s">
        <v>173</v>
      </c>
      <c r="B93" s="34" t="s">
        <v>7</v>
      </c>
      <c r="C93" s="46" t="s">
        <v>35</v>
      </c>
      <c r="D93" s="47" t="s">
        <v>174</v>
      </c>
      <c r="E93" s="47" t="s">
        <v>104</v>
      </c>
      <c r="G93" s="57">
        <v>7.45</v>
      </c>
      <c r="H93" s="57">
        <v>12.8</v>
      </c>
      <c r="I93" s="52">
        <v>-1E-4</v>
      </c>
      <c r="J93" s="57">
        <v>-1E-4</v>
      </c>
      <c r="K93" s="52">
        <v>-1E-4</v>
      </c>
      <c r="L93" s="29">
        <v>20.25</v>
      </c>
      <c r="N93" s="57">
        <v>9.5500000000000007</v>
      </c>
      <c r="O93" s="52">
        <v>-1E-4</v>
      </c>
      <c r="P93" s="57">
        <v>15</v>
      </c>
      <c r="Q93" s="57">
        <v>-1E-4</v>
      </c>
      <c r="R93" s="52">
        <v>-1E-4</v>
      </c>
      <c r="S93" s="29">
        <v>24.55</v>
      </c>
      <c r="U93" s="31">
        <v>44.8</v>
      </c>
      <c r="V93" s="55">
        <v>7</v>
      </c>
      <c r="X93" s="34" t="s">
        <v>509</v>
      </c>
      <c r="Y93" s="34" t="str">
        <f>IF(ISERROR(VLOOKUP(A93,'R and C'!$A$4:$C$999,3,FALSE)),"",IF(VLOOKUP(A93,'R and C'!$A$4:$C$999,3,FALSE)&gt;=70,"PASS",""))</f>
        <v/>
      </c>
    </row>
    <row r="94" spans="1:25" x14ac:dyDescent="0.15">
      <c r="A94" s="32" t="s">
        <v>173</v>
      </c>
      <c r="B94" s="34" t="s">
        <v>6</v>
      </c>
      <c r="C94" s="46" t="s">
        <v>35</v>
      </c>
      <c r="D94" s="47" t="s">
        <v>174</v>
      </c>
      <c r="E94" s="47" t="s">
        <v>104</v>
      </c>
      <c r="G94" s="57">
        <v>9.6999999999999993</v>
      </c>
      <c r="H94" s="57">
        <v>14.4</v>
      </c>
      <c r="I94" s="47"/>
      <c r="J94" s="68">
        <v>-1E-4</v>
      </c>
      <c r="K94" s="52">
        <v>-1E-4</v>
      </c>
      <c r="L94" s="29">
        <v>24.1</v>
      </c>
      <c r="N94" s="57">
        <v>7</v>
      </c>
      <c r="O94" s="52">
        <v>-1E-4</v>
      </c>
      <c r="P94" s="57">
        <v>10.3</v>
      </c>
      <c r="Q94" s="68">
        <v>-1E-4</v>
      </c>
      <c r="R94" s="52">
        <v>-1E-4</v>
      </c>
      <c r="S94" s="29">
        <v>17.3</v>
      </c>
      <c r="U94" s="31">
        <v>41.4</v>
      </c>
      <c r="V94" s="55">
        <v>7</v>
      </c>
      <c r="X94" s="34" t="s">
        <v>509</v>
      </c>
      <c r="Y94" s="34" t="str">
        <f>IF(ISERROR(VLOOKUP(A94,'R and C'!$A$4:$C$999,3,FALSE)),"",IF(VLOOKUP(A94,'R and C'!$A$4:$C$999,3,FALSE)&gt;=70,"PASS",""))</f>
        <v/>
      </c>
    </row>
    <row r="95" spans="1:25" x14ac:dyDescent="0.15">
      <c r="A95" s="32" t="s">
        <v>175</v>
      </c>
      <c r="B95" s="34" t="s">
        <v>7</v>
      </c>
      <c r="C95" s="46" t="s">
        <v>35</v>
      </c>
      <c r="D95" s="47" t="s">
        <v>176</v>
      </c>
      <c r="E95" s="47" t="s">
        <v>77</v>
      </c>
      <c r="G95" s="57">
        <v>9.9</v>
      </c>
      <c r="H95" s="57">
        <v>14.6</v>
      </c>
      <c r="I95" s="52">
        <v>-1E-4</v>
      </c>
      <c r="J95" s="57">
        <v>-1E-4</v>
      </c>
      <c r="K95" s="52">
        <v>-1E-4</v>
      </c>
      <c r="L95" s="29">
        <v>24.5</v>
      </c>
      <c r="N95" s="57">
        <v>0</v>
      </c>
      <c r="O95" s="52">
        <v>-1E-4</v>
      </c>
      <c r="P95" s="57">
        <v>0</v>
      </c>
      <c r="Q95" s="57">
        <v>-1E-4</v>
      </c>
      <c r="R95" s="52">
        <v>-1E-4</v>
      </c>
      <c r="S95" s="29">
        <v>0</v>
      </c>
      <c r="U95" s="31">
        <v>24.5</v>
      </c>
      <c r="V95" s="55">
        <v>8</v>
      </c>
      <c r="X95" s="34" t="s">
        <v>509</v>
      </c>
      <c r="Y95" s="34" t="str">
        <f>IF(ISERROR(VLOOKUP(A95,'R and C'!$A$4:$C$999,3,FALSE)),"",IF(VLOOKUP(A95,'R and C'!$A$4:$C$999,3,FALSE)&gt;=70,"PASS",""))</f>
        <v/>
      </c>
    </row>
    <row r="96" spans="1:25" x14ac:dyDescent="0.15">
      <c r="A96" s="32" t="s">
        <v>177</v>
      </c>
      <c r="B96" s="34" t="s">
        <v>7</v>
      </c>
      <c r="C96" s="46" t="s">
        <v>35</v>
      </c>
      <c r="D96" s="47" t="s">
        <v>178</v>
      </c>
      <c r="E96" s="47" t="s">
        <v>77</v>
      </c>
      <c r="G96" s="57">
        <v>9.6</v>
      </c>
      <c r="H96" s="57">
        <v>14.8</v>
      </c>
      <c r="I96" s="52">
        <v>-1E-4</v>
      </c>
      <c r="J96" s="57">
        <v>-1E-4</v>
      </c>
      <c r="K96" s="52">
        <v>-1E-4</v>
      </c>
      <c r="L96" s="29">
        <v>24.4</v>
      </c>
      <c r="N96" s="57">
        <v>0</v>
      </c>
      <c r="O96" s="52">
        <v>-1E-4</v>
      </c>
      <c r="P96" s="57">
        <v>0</v>
      </c>
      <c r="Q96" s="57">
        <v>-1E-4</v>
      </c>
      <c r="R96" s="52">
        <v>-1E-4</v>
      </c>
      <c r="S96" s="29">
        <v>0</v>
      </c>
      <c r="U96" s="31">
        <v>24.4</v>
      </c>
      <c r="V96" s="55">
        <v>9</v>
      </c>
      <c r="X96" s="34" t="s">
        <v>509</v>
      </c>
      <c r="Y96" s="34" t="str">
        <f>IF(ISERROR(VLOOKUP(A96,'R and C'!$A$4:$C$999,3,FALSE)),"",IF(VLOOKUP(A96,'R and C'!$A$4:$C$999,3,FALSE)&gt;=70,"PASS",""))</f>
        <v/>
      </c>
    </row>
    <row r="97" spans="1:25" x14ac:dyDescent="0.15">
      <c r="A97" s="32" t="s">
        <v>175</v>
      </c>
      <c r="B97" s="34" t="s">
        <v>6</v>
      </c>
      <c r="C97" s="46" t="s">
        <v>35</v>
      </c>
      <c r="D97" s="47" t="s">
        <v>176</v>
      </c>
      <c r="E97" s="47" t="s">
        <v>77</v>
      </c>
      <c r="G97" s="57">
        <v>9.6</v>
      </c>
      <c r="H97" s="57">
        <v>14.6</v>
      </c>
      <c r="I97" s="47"/>
      <c r="J97" s="68">
        <v>-1E-4</v>
      </c>
      <c r="K97" s="52">
        <v>-1E-4</v>
      </c>
      <c r="L97" s="29">
        <v>24.2</v>
      </c>
      <c r="N97" s="57">
        <v>0</v>
      </c>
      <c r="O97" s="52">
        <v>-1E-4</v>
      </c>
      <c r="P97" s="57">
        <v>0</v>
      </c>
      <c r="Q97" s="68">
        <v>-1E-4</v>
      </c>
      <c r="R97" s="52">
        <v>-1E-4</v>
      </c>
      <c r="S97" s="29">
        <v>0</v>
      </c>
      <c r="U97" s="31">
        <v>24.2</v>
      </c>
      <c r="V97" s="55">
        <v>8</v>
      </c>
      <c r="X97" s="34" t="s">
        <v>509</v>
      </c>
      <c r="Y97" s="34" t="str">
        <f>IF(ISERROR(VLOOKUP(A97,'R and C'!$A$4:$C$999,3,FALSE)),"",IF(VLOOKUP(A97,'R and C'!$A$4:$C$999,3,FALSE)&gt;=70,"PASS",""))</f>
        <v/>
      </c>
    </row>
    <row r="98" spans="1:25" x14ac:dyDescent="0.15">
      <c r="A98" s="32" t="s">
        <v>179</v>
      </c>
      <c r="B98" s="34" t="s">
        <v>6</v>
      </c>
      <c r="C98" s="46" t="s">
        <v>36</v>
      </c>
      <c r="D98" s="47" t="s">
        <v>180</v>
      </c>
      <c r="E98" s="47" t="s">
        <v>104</v>
      </c>
      <c r="G98" s="57">
        <v>9.8000000000000007</v>
      </c>
      <c r="H98" s="57">
        <v>15.2</v>
      </c>
      <c r="I98" s="47"/>
      <c r="J98" s="68">
        <v>-1E-4</v>
      </c>
      <c r="K98" s="52">
        <v>-1E-4</v>
      </c>
      <c r="L98" s="29">
        <v>25</v>
      </c>
      <c r="N98" s="57">
        <v>9.4</v>
      </c>
      <c r="O98" s="52">
        <v>-1E-4</v>
      </c>
      <c r="P98" s="57">
        <v>15.4</v>
      </c>
      <c r="Q98" s="68">
        <v>-1E-4</v>
      </c>
      <c r="R98" s="52">
        <v>-1E-4</v>
      </c>
      <c r="S98" s="29">
        <v>24.8</v>
      </c>
      <c r="U98" s="31">
        <v>49.8</v>
      </c>
      <c r="V98" s="55">
        <v>1</v>
      </c>
      <c r="X98" s="34" t="s">
        <v>508</v>
      </c>
      <c r="Y98" s="34" t="str">
        <f>IF(ISERROR(VLOOKUP(A98,'R and C'!$A$4:$C$999,3,FALSE)),"",IF(VLOOKUP(A98,'R and C'!$A$4:$C$999,3,FALSE)&gt;=70,"PASS",""))</f>
        <v/>
      </c>
    </row>
    <row r="99" spans="1:25" x14ac:dyDescent="0.15">
      <c r="A99" s="32" t="s">
        <v>179</v>
      </c>
      <c r="B99" s="34" t="s">
        <v>7</v>
      </c>
      <c r="C99" s="46" t="s">
        <v>36</v>
      </c>
      <c r="D99" s="47" t="s">
        <v>180</v>
      </c>
      <c r="E99" s="47" t="s">
        <v>104</v>
      </c>
      <c r="G99" s="57">
        <v>9.5500000000000007</v>
      </c>
      <c r="H99" s="57">
        <v>15.1</v>
      </c>
      <c r="I99" s="52">
        <v>-1E-4</v>
      </c>
      <c r="J99" s="57">
        <v>-1E-4</v>
      </c>
      <c r="K99" s="52">
        <v>-1E-4</v>
      </c>
      <c r="L99" s="29">
        <v>24.65</v>
      </c>
      <c r="N99" s="57">
        <v>9.15</v>
      </c>
      <c r="O99" s="52">
        <v>-1E-4</v>
      </c>
      <c r="P99" s="57">
        <v>15.4</v>
      </c>
      <c r="Q99" s="57">
        <v>-1E-4</v>
      </c>
      <c r="R99" s="52">
        <v>-1E-4</v>
      </c>
      <c r="S99" s="29">
        <v>24.55</v>
      </c>
      <c r="U99" s="31">
        <v>49.2</v>
      </c>
      <c r="V99" s="55">
        <v>1</v>
      </c>
      <c r="X99" s="34" t="s">
        <v>508</v>
      </c>
      <c r="Y99" s="34" t="str">
        <f>IF(ISERROR(VLOOKUP(A99,'R and C'!$A$4:$C$999,3,FALSE)),"",IF(VLOOKUP(A99,'R and C'!$A$4:$C$999,3,FALSE)&gt;=70,"PASS",""))</f>
        <v/>
      </c>
    </row>
    <row r="100" spans="1:25" x14ac:dyDescent="0.15">
      <c r="A100" s="32" t="s">
        <v>181</v>
      </c>
      <c r="B100" s="34" t="s">
        <v>7</v>
      </c>
      <c r="C100" s="46" t="s">
        <v>36</v>
      </c>
      <c r="D100" s="47" t="s">
        <v>182</v>
      </c>
      <c r="E100" s="47" t="s">
        <v>88</v>
      </c>
      <c r="G100" s="57">
        <v>9.9499999999999993</v>
      </c>
      <c r="H100" s="57">
        <v>14.8</v>
      </c>
      <c r="I100" s="52">
        <v>-1E-4</v>
      </c>
      <c r="J100" s="57">
        <v>-1E-4</v>
      </c>
      <c r="K100" s="52">
        <v>-1E-4</v>
      </c>
      <c r="L100" s="29">
        <v>24.75</v>
      </c>
      <c r="N100" s="57">
        <v>9.9</v>
      </c>
      <c r="O100" s="52">
        <v>-1E-4</v>
      </c>
      <c r="P100" s="57">
        <v>14.5</v>
      </c>
      <c r="Q100" s="57">
        <v>-1E-4</v>
      </c>
      <c r="R100" s="52">
        <v>-1E-4</v>
      </c>
      <c r="S100" s="29">
        <v>24.4</v>
      </c>
      <c r="U100" s="31">
        <v>49.15</v>
      </c>
      <c r="V100" s="55">
        <v>2</v>
      </c>
      <c r="X100" s="34" t="s">
        <v>508</v>
      </c>
      <c r="Y100" s="34" t="str">
        <f>IF(ISERROR(VLOOKUP(A100,'R and C'!$A$4:$C$999,3,FALSE)),"",IF(VLOOKUP(A100,'R and C'!$A$4:$C$999,3,FALSE)&gt;=70,"PASS",""))</f>
        <v/>
      </c>
    </row>
    <row r="101" spans="1:25" x14ac:dyDescent="0.15">
      <c r="A101" s="32" t="s">
        <v>183</v>
      </c>
      <c r="B101" s="34" t="s">
        <v>7</v>
      </c>
      <c r="C101" s="46" t="s">
        <v>36</v>
      </c>
      <c r="D101" s="47" t="s">
        <v>184</v>
      </c>
      <c r="E101" s="47" t="s">
        <v>172</v>
      </c>
      <c r="G101" s="57">
        <v>9.5500000000000007</v>
      </c>
      <c r="H101" s="57">
        <v>14.3</v>
      </c>
      <c r="I101" s="52">
        <v>-1E-4</v>
      </c>
      <c r="J101" s="57">
        <v>-1E-4</v>
      </c>
      <c r="K101" s="52">
        <v>-1E-4</v>
      </c>
      <c r="L101" s="29">
        <v>23.85</v>
      </c>
      <c r="N101" s="57">
        <v>9.75</v>
      </c>
      <c r="O101" s="52">
        <v>-1E-4</v>
      </c>
      <c r="P101" s="57">
        <v>15</v>
      </c>
      <c r="Q101" s="57">
        <v>-1E-4</v>
      </c>
      <c r="R101" s="52">
        <v>-1E-4</v>
      </c>
      <c r="S101" s="29">
        <v>24.75</v>
      </c>
      <c r="U101" s="31">
        <v>48.6</v>
      </c>
      <c r="V101" s="55">
        <v>3</v>
      </c>
      <c r="X101" s="34" t="s">
        <v>508</v>
      </c>
      <c r="Y101" s="34" t="str">
        <f>IF(ISERROR(VLOOKUP(A101,'R and C'!$A$4:$C$999,3,FALSE)),"",IF(VLOOKUP(A101,'R and C'!$A$4:$C$999,3,FALSE)&gt;=70,"PASS",""))</f>
        <v/>
      </c>
    </row>
    <row r="102" spans="1:25" x14ac:dyDescent="0.15">
      <c r="A102" s="32" t="s">
        <v>185</v>
      </c>
      <c r="B102" s="34" t="s">
        <v>7</v>
      </c>
      <c r="C102" s="46" t="s">
        <v>36</v>
      </c>
      <c r="D102" s="47" t="s">
        <v>186</v>
      </c>
      <c r="E102" s="47" t="s">
        <v>88</v>
      </c>
      <c r="G102" s="57">
        <v>9.85</v>
      </c>
      <c r="H102" s="57">
        <v>14.8</v>
      </c>
      <c r="I102" s="52">
        <v>-1E-4</v>
      </c>
      <c r="J102" s="57">
        <v>-1E-4</v>
      </c>
      <c r="K102" s="52">
        <v>-1E-4</v>
      </c>
      <c r="L102" s="29">
        <v>24.65</v>
      </c>
      <c r="N102" s="57">
        <v>9</v>
      </c>
      <c r="O102" s="52">
        <v>-1E-4</v>
      </c>
      <c r="P102" s="57">
        <v>13.5</v>
      </c>
      <c r="Q102" s="57">
        <v>-1E-4</v>
      </c>
      <c r="R102" s="52">
        <v>-1E-4</v>
      </c>
      <c r="S102" s="29">
        <v>22.5</v>
      </c>
      <c r="U102" s="31">
        <v>47.15</v>
      </c>
      <c r="V102" s="55">
        <v>4</v>
      </c>
      <c r="X102" s="34" t="s">
        <v>508</v>
      </c>
      <c r="Y102" s="34" t="str">
        <f>IF(ISERROR(VLOOKUP(A102,'R and C'!$A$4:$C$999,3,FALSE)),"",IF(VLOOKUP(A102,'R and C'!$A$4:$C$999,3,FALSE)&gt;=70,"PASS",""))</f>
        <v/>
      </c>
    </row>
    <row r="103" spans="1:25" x14ac:dyDescent="0.15">
      <c r="A103" s="32" t="s">
        <v>183</v>
      </c>
      <c r="B103" s="34" t="s">
        <v>6</v>
      </c>
      <c r="C103" s="46" t="s">
        <v>36</v>
      </c>
      <c r="D103" s="47" t="s">
        <v>184</v>
      </c>
      <c r="E103" s="47" t="s">
        <v>172</v>
      </c>
      <c r="G103" s="57">
        <v>9.4</v>
      </c>
      <c r="H103" s="57">
        <v>13.6</v>
      </c>
      <c r="I103" s="47"/>
      <c r="J103" s="68">
        <v>-1E-4</v>
      </c>
      <c r="K103" s="52">
        <v>-1E-4</v>
      </c>
      <c r="L103" s="29">
        <v>23</v>
      </c>
      <c r="N103" s="57">
        <v>7.8</v>
      </c>
      <c r="O103" s="52">
        <v>-1E-4</v>
      </c>
      <c r="P103" s="57">
        <v>10.6</v>
      </c>
      <c r="Q103" s="68">
        <v>-1E-4</v>
      </c>
      <c r="R103" s="52">
        <v>-1E-4</v>
      </c>
      <c r="S103" s="29">
        <v>18.399999999999999</v>
      </c>
      <c r="U103" s="31">
        <v>41.4</v>
      </c>
      <c r="V103" s="55">
        <v>2</v>
      </c>
      <c r="X103" s="34" t="s">
        <v>509</v>
      </c>
      <c r="Y103" s="34" t="str">
        <f>IF(ISERROR(VLOOKUP(A103,'R and C'!$A$4:$C$999,3,FALSE)),"",IF(VLOOKUP(A103,'R and C'!$A$4:$C$999,3,FALSE)&gt;=70,"PASS",""))</f>
        <v/>
      </c>
    </row>
    <row r="104" spans="1:25" x14ac:dyDescent="0.15">
      <c r="A104" s="32" t="s">
        <v>187</v>
      </c>
      <c r="B104" s="34" t="s">
        <v>7</v>
      </c>
      <c r="C104" s="46" t="s">
        <v>36</v>
      </c>
      <c r="D104" s="47" t="s">
        <v>188</v>
      </c>
      <c r="E104" s="47" t="s">
        <v>88</v>
      </c>
      <c r="G104" s="57">
        <v>5</v>
      </c>
      <c r="H104" s="57">
        <v>7</v>
      </c>
      <c r="I104" s="52">
        <v>-1E-4</v>
      </c>
      <c r="J104" s="57">
        <v>-1E-4</v>
      </c>
      <c r="K104" s="52">
        <v>-1E-4</v>
      </c>
      <c r="L104" s="29">
        <v>12</v>
      </c>
      <c r="N104" s="57">
        <v>8.9</v>
      </c>
      <c r="O104" s="52">
        <v>-1E-4</v>
      </c>
      <c r="P104" s="57">
        <v>12.8</v>
      </c>
      <c r="Q104" s="57">
        <v>-1E-4</v>
      </c>
      <c r="R104" s="52">
        <v>-1E-4</v>
      </c>
      <c r="S104" s="29">
        <v>21.7</v>
      </c>
      <c r="U104" s="31">
        <v>33.700000000000003</v>
      </c>
      <c r="V104" s="55">
        <v>5</v>
      </c>
      <c r="X104" s="34" t="s">
        <v>509</v>
      </c>
      <c r="Y104" s="34" t="str">
        <f>IF(ISERROR(VLOOKUP(A104,'R and C'!$A$4:$C$999,3,FALSE)),"",IF(VLOOKUP(A104,'R and C'!$A$4:$C$999,3,FALSE)&gt;=70,"PASS",""))</f>
        <v/>
      </c>
    </row>
    <row r="105" spans="1:25" x14ac:dyDescent="0.15">
      <c r="A105" s="32" t="s">
        <v>189</v>
      </c>
      <c r="B105" s="34" t="s">
        <v>7</v>
      </c>
      <c r="C105" s="46" t="s">
        <v>36</v>
      </c>
      <c r="D105" s="47" t="s">
        <v>190</v>
      </c>
      <c r="E105" s="47" t="s">
        <v>88</v>
      </c>
      <c r="G105" s="57">
        <v>9.6</v>
      </c>
      <c r="H105" s="57">
        <v>14.5</v>
      </c>
      <c r="I105" s="52">
        <v>-1E-4</v>
      </c>
      <c r="J105" s="57">
        <v>-1E-4</v>
      </c>
      <c r="K105" s="52">
        <v>-1E-4</v>
      </c>
      <c r="L105" s="29">
        <v>24.1</v>
      </c>
      <c r="N105" s="57">
        <v>1</v>
      </c>
      <c r="O105" s="52">
        <v>-1E-4</v>
      </c>
      <c r="P105" s="57">
        <v>1.6</v>
      </c>
      <c r="Q105" s="57">
        <v>-1E-4</v>
      </c>
      <c r="R105" s="52">
        <v>-1E-4</v>
      </c>
      <c r="S105" s="29">
        <v>2.6</v>
      </c>
      <c r="U105" s="31">
        <v>26.7</v>
      </c>
      <c r="V105" s="55">
        <v>6</v>
      </c>
      <c r="X105" s="34" t="s">
        <v>509</v>
      </c>
      <c r="Y105" s="34" t="str">
        <f>IF(ISERROR(VLOOKUP(A105,'R and C'!$A$4:$C$999,3,FALSE)),"",IF(VLOOKUP(A105,'R and C'!$A$4:$C$999,3,FALSE)&gt;=70,"PASS",""))</f>
        <v/>
      </c>
    </row>
    <row r="106" spans="1:25" x14ac:dyDescent="0.15">
      <c r="A106" s="32" t="s">
        <v>191</v>
      </c>
      <c r="B106" s="34" t="s">
        <v>7</v>
      </c>
      <c r="C106" s="46" t="s">
        <v>36</v>
      </c>
      <c r="D106" s="47" t="s">
        <v>192</v>
      </c>
      <c r="E106" s="47" t="s">
        <v>88</v>
      </c>
      <c r="G106" s="57">
        <v>9.9</v>
      </c>
      <c r="H106" s="57">
        <v>14.9</v>
      </c>
      <c r="I106" s="52">
        <v>-1E-4</v>
      </c>
      <c r="J106" s="57">
        <v>-1E-4</v>
      </c>
      <c r="K106" s="52">
        <v>-1E-4</v>
      </c>
      <c r="L106" s="29">
        <v>24.8</v>
      </c>
      <c r="N106" s="57">
        <v>0</v>
      </c>
      <c r="O106" s="52">
        <v>-1E-4</v>
      </c>
      <c r="P106" s="57">
        <v>0</v>
      </c>
      <c r="Q106" s="57">
        <v>-1E-4</v>
      </c>
      <c r="R106" s="52">
        <v>-1E-4</v>
      </c>
      <c r="S106" s="29">
        <v>0</v>
      </c>
      <c r="U106" s="31">
        <v>24.8</v>
      </c>
      <c r="V106" s="55">
        <v>7</v>
      </c>
      <c r="X106" s="34" t="s">
        <v>509</v>
      </c>
      <c r="Y106" s="34" t="str">
        <f>IF(ISERROR(VLOOKUP(A106,'R and C'!$A$4:$C$999,3,FALSE)),"",IF(VLOOKUP(A106,'R and C'!$A$4:$C$999,3,FALSE)&gt;=70,"PASS",""))</f>
        <v/>
      </c>
    </row>
    <row r="107" spans="1:25" x14ac:dyDescent="0.15">
      <c r="A107" s="32" t="s">
        <v>193</v>
      </c>
      <c r="B107" s="34" t="s">
        <v>7</v>
      </c>
      <c r="C107" s="46" t="s">
        <v>37</v>
      </c>
      <c r="D107" s="47" t="s">
        <v>194</v>
      </c>
      <c r="E107" s="47" t="s">
        <v>69</v>
      </c>
      <c r="G107" s="57">
        <v>9.75</v>
      </c>
      <c r="H107" s="57">
        <v>15.5</v>
      </c>
      <c r="I107" s="52">
        <v>-1E-4</v>
      </c>
      <c r="J107" s="57">
        <v>-1E-4</v>
      </c>
      <c r="K107" s="52">
        <v>-1E-4</v>
      </c>
      <c r="L107" s="29">
        <v>25.25</v>
      </c>
      <c r="N107" s="57">
        <v>9.6999999999999993</v>
      </c>
      <c r="O107" s="52">
        <v>-1E-4</v>
      </c>
      <c r="P107" s="57">
        <v>15.6</v>
      </c>
      <c r="Q107" s="57">
        <v>-1E-4</v>
      </c>
      <c r="R107" s="52">
        <v>-1E-4</v>
      </c>
      <c r="S107" s="29">
        <v>25.3</v>
      </c>
      <c r="U107" s="31">
        <v>50.55</v>
      </c>
      <c r="V107" s="55">
        <v>1</v>
      </c>
      <c r="X107" s="34" t="s">
        <v>508</v>
      </c>
      <c r="Y107" s="34" t="str">
        <f>IF(ISERROR(VLOOKUP(A107,'R and C'!$A$4:$C$999,3,FALSE)),"",IF(VLOOKUP(A107,'R and C'!$A$4:$C$999,3,FALSE)&gt;=70,"PASS",""))</f>
        <v/>
      </c>
    </row>
    <row r="108" spans="1:25" x14ac:dyDescent="0.15">
      <c r="A108" s="32" t="s">
        <v>193</v>
      </c>
      <c r="B108" s="34" t="s">
        <v>6</v>
      </c>
      <c r="C108" s="46" t="s">
        <v>37</v>
      </c>
      <c r="D108" s="47" t="s">
        <v>194</v>
      </c>
      <c r="E108" s="47" t="s">
        <v>69</v>
      </c>
      <c r="G108" s="57">
        <v>9.8000000000000007</v>
      </c>
      <c r="H108" s="57">
        <v>15</v>
      </c>
      <c r="I108" s="47"/>
      <c r="J108" s="68">
        <v>-1E-4</v>
      </c>
      <c r="K108" s="52">
        <v>-1E-4</v>
      </c>
      <c r="L108" s="29">
        <v>24.8</v>
      </c>
      <c r="N108" s="57">
        <v>9.5500000000000007</v>
      </c>
      <c r="O108" s="52">
        <v>-1E-4</v>
      </c>
      <c r="P108" s="57">
        <v>15</v>
      </c>
      <c r="Q108" s="68">
        <v>-1E-4</v>
      </c>
      <c r="R108" s="52">
        <v>-1E-4</v>
      </c>
      <c r="S108" s="29">
        <v>24.55</v>
      </c>
      <c r="U108" s="31">
        <v>49.35</v>
      </c>
      <c r="V108" s="55">
        <v>1</v>
      </c>
      <c r="X108" s="34" t="s">
        <v>508</v>
      </c>
      <c r="Y108" s="34" t="str">
        <f>IF(ISERROR(VLOOKUP(A108,'R and C'!$A$4:$C$999,3,FALSE)),"",IF(VLOOKUP(A108,'R and C'!$A$4:$C$999,3,FALSE)&gt;=70,"PASS",""))</f>
        <v/>
      </c>
    </row>
    <row r="109" spans="1:25" x14ac:dyDescent="0.15">
      <c r="A109" s="32" t="s">
        <v>195</v>
      </c>
      <c r="B109" s="34" t="s">
        <v>7</v>
      </c>
      <c r="C109" s="46" t="s">
        <v>38</v>
      </c>
      <c r="D109" s="47" t="s">
        <v>196</v>
      </c>
      <c r="E109" s="47" t="s">
        <v>69</v>
      </c>
      <c r="G109" s="57">
        <v>9.9</v>
      </c>
      <c r="H109" s="57">
        <v>16.5</v>
      </c>
      <c r="I109" s="52">
        <v>-1E-4</v>
      </c>
      <c r="J109" s="57">
        <v>-1E-4</v>
      </c>
      <c r="K109" s="52">
        <v>-1E-4</v>
      </c>
      <c r="L109" s="29">
        <v>26.4</v>
      </c>
      <c r="N109" s="57">
        <v>9.9499999999999993</v>
      </c>
      <c r="O109" s="52">
        <v>-1E-4</v>
      </c>
      <c r="P109" s="57">
        <v>16.3</v>
      </c>
      <c r="Q109" s="57">
        <v>-1E-4</v>
      </c>
      <c r="R109" s="52">
        <v>-1E-4</v>
      </c>
      <c r="S109" s="29">
        <v>26.25</v>
      </c>
      <c r="U109" s="31">
        <v>52.65</v>
      </c>
      <c r="V109" s="55">
        <v>1</v>
      </c>
      <c r="X109" s="34" t="s">
        <v>508</v>
      </c>
      <c r="Y109" s="34" t="str">
        <f>IF(ISERROR(VLOOKUP(A109,'R and C'!$A$4:$C$999,3,FALSE)),"",IF(VLOOKUP(A109,'R and C'!$A$4:$C$999,3,FALSE)&gt;=70,"PASS",""))</f>
        <v/>
      </c>
    </row>
    <row r="110" spans="1:25" x14ac:dyDescent="0.15">
      <c r="A110" s="32" t="s">
        <v>197</v>
      </c>
      <c r="B110" s="34" t="s">
        <v>7</v>
      </c>
      <c r="C110" s="46" t="s">
        <v>38</v>
      </c>
      <c r="D110" s="47" t="s">
        <v>198</v>
      </c>
      <c r="E110" s="47" t="s">
        <v>104</v>
      </c>
      <c r="G110" s="57">
        <v>9.65</v>
      </c>
      <c r="H110" s="57">
        <v>15.3</v>
      </c>
      <c r="I110" s="52">
        <v>-1E-4</v>
      </c>
      <c r="J110" s="57">
        <v>-1E-4</v>
      </c>
      <c r="K110" s="52">
        <v>-1E-4</v>
      </c>
      <c r="L110" s="29">
        <v>24.95</v>
      </c>
      <c r="N110" s="57">
        <v>9.65</v>
      </c>
      <c r="O110" s="52">
        <v>-1E-4</v>
      </c>
      <c r="P110" s="57">
        <v>16.8</v>
      </c>
      <c r="Q110" s="57">
        <v>-1E-4</v>
      </c>
      <c r="R110" s="52">
        <v>-1E-4</v>
      </c>
      <c r="S110" s="29">
        <v>26.45</v>
      </c>
      <c r="U110" s="31">
        <v>51.4</v>
      </c>
      <c r="V110" s="55">
        <v>2</v>
      </c>
      <c r="X110" s="34" t="s">
        <v>508</v>
      </c>
      <c r="Y110" s="34" t="str">
        <f>IF(ISERROR(VLOOKUP(A110,'R and C'!$A$4:$C$999,3,FALSE)),"",IF(VLOOKUP(A110,'R and C'!$A$4:$C$999,3,FALSE)&gt;=70,"PASS",""))</f>
        <v/>
      </c>
    </row>
    <row r="111" spans="1:25" x14ac:dyDescent="0.15">
      <c r="A111" s="32" t="s">
        <v>199</v>
      </c>
      <c r="B111" s="34" t="s">
        <v>7</v>
      </c>
      <c r="C111" s="46" t="s">
        <v>38</v>
      </c>
      <c r="D111" s="47" t="s">
        <v>200</v>
      </c>
      <c r="E111" s="47" t="s">
        <v>72</v>
      </c>
      <c r="G111" s="57">
        <v>9.75</v>
      </c>
      <c r="H111" s="57">
        <v>15.2</v>
      </c>
      <c r="I111" s="52">
        <v>-1E-4</v>
      </c>
      <c r="J111" s="57">
        <v>-1E-4</v>
      </c>
      <c r="K111" s="52">
        <v>-1E-4</v>
      </c>
      <c r="L111" s="29">
        <v>24.95</v>
      </c>
      <c r="N111" s="57">
        <v>10</v>
      </c>
      <c r="O111" s="52">
        <v>-1E-4</v>
      </c>
      <c r="P111" s="57">
        <v>15.8</v>
      </c>
      <c r="Q111" s="57">
        <v>-1E-4</v>
      </c>
      <c r="R111" s="52">
        <v>-1E-4</v>
      </c>
      <c r="S111" s="29">
        <v>25.8</v>
      </c>
      <c r="U111" s="31">
        <v>50.75</v>
      </c>
      <c r="V111" s="55">
        <v>3</v>
      </c>
      <c r="X111" s="34" t="s">
        <v>508</v>
      </c>
      <c r="Y111" s="34" t="str">
        <f>IF(ISERROR(VLOOKUP(A111,'R and C'!$A$4:$C$999,3,FALSE)),"",IF(VLOOKUP(A111,'R and C'!$A$4:$C$999,3,FALSE)&gt;=70,"PASS",""))</f>
        <v/>
      </c>
    </row>
    <row r="112" spans="1:25" x14ac:dyDescent="0.15">
      <c r="A112" s="32" t="s">
        <v>195</v>
      </c>
      <c r="B112" s="34" t="s">
        <v>6</v>
      </c>
      <c r="C112" s="46" t="s">
        <v>38</v>
      </c>
      <c r="D112" s="47" t="s">
        <v>196</v>
      </c>
      <c r="E112" s="47" t="s">
        <v>69</v>
      </c>
      <c r="G112" s="57">
        <v>9.9</v>
      </c>
      <c r="H112" s="57">
        <v>15.3</v>
      </c>
      <c r="I112" s="47"/>
      <c r="J112" s="68">
        <v>-1E-4</v>
      </c>
      <c r="K112" s="52">
        <v>-1E-4</v>
      </c>
      <c r="L112" s="29">
        <v>25.2</v>
      </c>
      <c r="N112" s="57">
        <v>9.9</v>
      </c>
      <c r="O112" s="52">
        <v>-1E-4</v>
      </c>
      <c r="P112" s="57">
        <v>15.1</v>
      </c>
      <c r="Q112" s="68">
        <v>-1E-4</v>
      </c>
      <c r="R112" s="52">
        <v>-1E-4</v>
      </c>
      <c r="S112" s="29">
        <v>25</v>
      </c>
      <c r="U112" s="31">
        <v>50.2</v>
      </c>
      <c r="V112" s="55">
        <v>1</v>
      </c>
      <c r="X112" s="34" t="s">
        <v>508</v>
      </c>
      <c r="Y112" s="34" t="str">
        <f>IF(ISERROR(VLOOKUP(A112,'R and C'!$A$4:$C$999,3,FALSE)),"",IF(VLOOKUP(A112,'R and C'!$A$4:$C$999,3,FALSE)&gt;=70,"PASS",""))</f>
        <v/>
      </c>
    </row>
    <row r="113" spans="1:25" x14ac:dyDescent="0.15">
      <c r="A113" s="32" t="s">
        <v>203</v>
      </c>
      <c r="B113" s="34" t="s">
        <v>6</v>
      </c>
      <c r="C113" s="46" t="s">
        <v>38</v>
      </c>
      <c r="D113" s="47" t="s">
        <v>204</v>
      </c>
      <c r="E113" s="47" t="s">
        <v>69</v>
      </c>
      <c r="G113" s="57">
        <v>9.9</v>
      </c>
      <c r="H113" s="57">
        <v>15</v>
      </c>
      <c r="I113" s="47"/>
      <c r="J113" s="68">
        <v>-1E-4</v>
      </c>
      <c r="K113" s="52">
        <v>-1E-4</v>
      </c>
      <c r="L113" s="29">
        <v>24.9</v>
      </c>
      <c r="N113" s="57">
        <v>9.8000000000000007</v>
      </c>
      <c r="O113" s="52">
        <v>-1E-4</v>
      </c>
      <c r="P113" s="57">
        <v>15</v>
      </c>
      <c r="Q113" s="68">
        <v>-1E-4</v>
      </c>
      <c r="R113" s="52">
        <v>-1E-4</v>
      </c>
      <c r="S113" s="29">
        <v>24.8</v>
      </c>
      <c r="U113" s="31">
        <v>49.7</v>
      </c>
      <c r="V113" s="55">
        <v>2</v>
      </c>
      <c r="X113" s="34" t="s">
        <v>508</v>
      </c>
      <c r="Y113" s="34" t="str">
        <f>IF(ISERROR(VLOOKUP(A113,'R and C'!$A$4:$C$999,3,FALSE)),"",IF(VLOOKUP(A113,'R and C'!$A$4:$C$999,3,FALSE)&gt;=70,"PASS",""))</f>
        <v/>
      </c>
    </row>
    <row r="114" spans="1:25" x14ac:dyDescent="0.15">
      <c r="A114" s="32" t="s">
        <v>201</v>
      </c>
      <c r="B114" s="34" t="s">
        <v>7</v>
      </c>
      <c r="C114" s="46" t="s">
        <v>38</v>
      </c>
      <c r="D114" s="47" t="s">
        <v>202</v>
      </c>
      <c r="E114" s="47" t="s">
        <v>69</v>
      </c>
      <c r="G114" s="57">
        <v>9.5500000000000007</v>
      </c>
      <c r="H114" s="57">
        <v>15.2</v>
      </c>
      <c r="I114" s="52">
        <v>-1E-4</v>
      </c>
      <c r="J114" s="57">
        <v>-1E-4</v>
      </c>
      <c r="K114" s="52">
        <v>-1E-4</v>
      </c>
      <c r="L114" s="29">
        <v>24.75</v>
      </c>
      <c r="N114" s="57">
        <v>9.75</v>
      </c>
      <c r="O114" s="52">
        <v>-1E-4</v>
      </c>
      <c r="P114" s="57">
        <v>15</v>
      </c>
      <c r="Q114" s="57">
        <v>-1E-4</v>
      </c>
      <c r="R114" s="52">
        <v>-1E-4</v>
      </c>
      <c r="S114" s="29">
        <v>24.75</v>
      </c>
      <c r="U114" s="31">
        <v>49.5</v>
      </c>
      <c r="V114" s="55">
        <v>4</v>
      </c>
      <c r="X114" s="34" t="s">
        <v>508</v>
      </c>
      <c r="Y114" s="34" t="str">
        <f>IF(ISERROR(VLOOKUP(A114,'R and C'!$A$4:$C$999,3,FALSE)),"",IF(VLOOKUP(A114,'R and C'!$A$4:$C$999,3,FALSE)&gt;=70,"PASS",""))</f>
        <v/>
      </c>
    </row>
    <row r="115" spans="1:25" x14ac:dyDescent="0.15">
      <c r="A115" s="32" t="s">
        <v>199</v>
      </c>
      <c r="B115" s="34" t="s">
        <v>6</v>
      </c>
      <c r="C115" s="46" t="s">
        <v>38</v>
      </c>
      <c r="D115" s="47" t="s">
        <v>200</v>
      </c>
      <c r="E115" s="47" t="s">
        <v>72</v>
      </c>
      <c r="G115" s="57">
        <v>9.35</v>
      </c>
      <c r="H115" s="57">
        <v>14.9</v>
      </c>
      <c r="I115" s="47"/>
      <c r="J115" s="68">
        <v>-1E-4</v>
      </c>
      <c r="K115" s="52">
        <v>-1E-4</v>
      </c>
      <c r="L115" s="29">
        <v>24.25</v>
      </c>
      <c r="N115" s="57">
        <v>10</v>
      </c>
      <c r="O115" s="52">
        <v>-1E-4</v>
      </c>
      <c r="P115" s="57">
        <v>15</v>
      </c>
      <c r="Q115" s="68">
        <v>-1E-4</v>
      </c>
      <c r="R115" s="52">
        <v>-1E-4</v>
      </c>
      <c r="S115" s="29">
        <v>25</v>
      </c>
      <c r="U115" s="31">
        <v>49.25</v>
      </c>
      <c r="V115" s="55">
        <v>3</v>
      </c>
      <c r="X115" s="34" t="s">
        <v>508</v>
      </c>
      <c r="Y115" s="34" t="str">
        <f>IF(ISERROR(VLOOKUP(A115,'R and C'!$A$4:$C$999,3,FALSE)),"",IF(VLOOKUP(A115,'R and C'!$A$4:$C$999,3,FALSE)&gt;=70,"PASS",""))</f>
        <v/>
      </c>
    </row>
    <row r="116" spans="1:25" x14ac:dyDescent="0.15">
      <c r="A116" s="32" t="s">
        <v>197</v>
      </c>
      <c r="B116" s="34" t="s">
        <v>6</v>
      </c>
      <c r="C116" s="46" t="s">
        <v>38</v>
      </c>
      <c r="D116" s="47" t="s">
        <v>198</v>
      </c>
      <c r="E116" s="47" t="s">
        <v>104</v>
      </c>
      <c r="G116" s="57">
        <v>9.75</v>
      </c>
      <c r="H116" s="57">
        <v>14.7</v>
      </c>
      <c r="I116" s="47"/>
      <c r="J116" s="68">
        <v>-1E-4</v>
      </c>
      <c r="K116" s="52">
        <v>-1E-4</v>
      </c>
      <c r="L116" s="29">
        <v>24.45</v>
      </c>
      <c r="N116" s="57">
        <v>9.8000000000000007</v>
      </c>
      <c r="O116" s="52">
        <v>-1E-4</v>
      </c>
      <c r="P116" s="57">
        <v>14.9</v>
      </c>
      <c r="Q116" s="68">
        <v>-1E-4</v>
      </c>
      <c r="R116" s="52">
        <v>-1E-4</v>
      </c>
      <c r="S116" s="29">
        <v>24.7</v>
      </c>
      <c r="U116" s="31">
        <v>49.15</v>
      </c>
      <c r="V116" s="55">
        <v>4</v>
      </c>
      <c r="X116" s="34" t="s">
        <v>508</v>
      </c>
      <c r="Y116" s="34" t="str">
        <f>IF(ISERROR(VLOOKUP(A116,'R and C'!$A$4:$C$999,3,FALSE)),"",IF(VLOOKUP(A116,'R and C'!$A$4:$C$999,3,FALSE)&gt;=70,"PASS",""))</f>
        <v/>
      </c>
    </row>
    <row r="117" spans="1:25" x14ac:dyDescent="0.15">
      <c r="A117" s="32" t="s">
        <v>209</v>
      </c>
      <c r="B117" s="34" t="s">
        <v>6</v>
      </c>
      <c r="C117" s="46" t="s">
        <v>38</v>
      </c>
      <c r="D117" s="47" t="s">
        <v>210</v>
      </c>
      <c r="E117" s="47" t="s">
        <v>69</v>
      </c>
      <c r="G117" s="57">
        <v>9.9</v>
      </c>
      <c r="H117" s="57">
        <v>14.5</v>
      </c>
      <c r="I117" s="47"/>
      <c r="J117" s="68">
        <v>-1E-4</v>
      </c>
      <c r="K117" s="52">
        <v>-1E-4</v>
      </c>
      <c r="L117" s="29">
        <v>24.4</v>
      </c>
      <c r="N117" s="57">
        <v>9.85</v>
      </c>
      <c r="O117" s="52">
        <v>-1E-4</v>
      </c>
      <c r="P117" s="57">
        <v>14.9</v>
      </c>
      <c r="Q117" s="68">
        <v>-1E-4</v>
      </c>
      <c r="R117" s="52">
        <v>-1E-4</v>
      </c>
      <c r="S117" s="29">
        <v>24.75</v>
      </c>
      <c r="U117" s="31">
        <v>49.15</v>
      </c>
      <c r="V117" s="55">
        <v>5</v>
      </c>
      <c r="X117" s="34" t="s">
        <v>508</v>
      </c>
      <c r="Y117" s="34" t="str">
        <f>IF(ISERROR(VLOOKUP(A117,'R and C'!$A$4:$C$999,3,FALSE)),"",IF(VLOOKUP(A117,'R and C'!$A$4:$C$999,3,FALSE)&gt;=70,"PASS",""))</f>
        <v/>
      </c>
    </row>
    <row r="118" spans="1:25" x14ac:dyDescent="0.15">
      <c r="A118" s="32" t="s">
        <v>203</v>
      </c>
      <c r="B118" s="34" t="s">
        <v>7</v>
      </c>
      <c r="C118" s="46" t="s">
        <v>38</v>
      </c>
      <c r="D118" s="47" t="s">
        <v>204</v>
      </c>
      <c r="E118" s="47" t="s">
        <v>69</v>
      </c>
      <c r="G118" s="57">
        <v>9.35</v>
      </c>
      <c r="H118" s="57">
        <v>15.5</v>
      </c>
      <c r="I118" s="52">
        <v>-1E-4</v>
      </c>
      <c r="J118" s="57">
        <v>-1E-4</v>
      </c>
      <c r="K118" s="52">
        <v>-1E-4</v>
      </c>
      <c r="L118" s="29">
        <v>24.85</v>
      </c>
      <c r="N118" s="57">
        <v>9.8000000000000007</v>
      </c>
      <c r="O118" s="52">
        <v>-1E-4</v>
      </c>
      <c r="P118" s="57">
        <v>14.2</v>
      </c>
      <c r="Q118" s="57">
        <v>-1E-4</v>
      </c>
      <c r="R118" s="52">
        <v>-1E-4</v>
      </c>
      <c r="S118" s="29">
        <v>24</v>
      </c>
      <c r="U118" s="31">
        <v>48.85</v>
      </c>
      <c r="V118" s="55">
        <v>5</v>
      </c>
      <c r="X118" s="34" t="s">
        <v>508</v>
      </c>
      <c r="Y118" s="34" t="str">
        <f>IF(ISERROR(VLOOKUP(A118,'R and C'!$A$4:$C$999,3,FALSE)),"",IF(VLOOKUP(A118,'R and C'!$A$4:$C$999,3,FALSE)&gt;=70,"PASS",""))</f>
        <v/>
      </c>
    </row>
    <row r="119" spans="1:25" x14ac:dyDescent="0.15">
      <c r="A119" s="32" t="s">
        <v>205</v>
      </c>
      <c r="B119" s="34" t="s">
        <v>7</v>
      </c>
      <c r="C119" s="46" t="s">
        <v>38</v>
      </c>
      <c r="D119" s="47" t="s">
        <v>206</v>
      </c>
      <c r="E119" s="47" t="s">
        <v>69</v>
      </c>
      <c r="G119" s="57">
        <v>9.8000000000000007</v>
      </c>
      <c r="H119" s="57">
        <v>14.5</v>
      </c>
      <c r="I119" s="52">
        <v>-1E-4</v>
      </c>
      <c r="J119" s="57">
        <v>-1E-4</v>
      </c>
      <c r="K119" s="52">
        <v>-1E-4</v>
      </c>
      <c r="L119" s="29">
        <v>24.3</v>
      </c>
      <c r="N119" s="57">
        <v>9.8000000000000007</v>
      </c>
      <c r="O119" s="52">
        <v>-1E-4</v>
      </c>
      <c r="P119" s="57">
        <v>14.5</v>
      </c>
      <c r="Q119" s="57">
        <v>-1E-4</v>
      </c>
      <c r="R119" s="52">
        <v>-1E-4</v>
      </c>
      <c r="S119" s="29">
        <v>24.3</v>
      </c>
      <c r="U119" s="31">
        <v>48.6</v>
      </c>
      <c r="V119" s="55">
        <v>6</v>
      </c>
      <c r="X119" s="34" t="s">
        <v>508</v>
      </c>
      <c r="Y119" s="34" t="str">
        <f>IF(ISERROR(VLOOKUP(A119,'R and C'!$A$4:$C$999,3,FALSE)),"",IF(VLOOKUP(A119,'R and C'!$A$4:$C$999,3,FALSE)&gt;=70,"PASS",""))</f>
        <v/>
      </c>
    </row>
    <row r="120" spans="1:25" x14ac:dyDescent="0.15">
      <c r="A120" s="32" t="s">
        <v>207</v>
      </c>
      <c r="B120" s="34" t="s">
        <v>7</v>
      </c>
      <c r="C120" s="46" t="s">
        <v>38</v>
      </c>
      <c r="D120" s="47" t="s">
        <v>208</v>
      </c>
      <c r="E120" s="47" t="s">
        <v>72</v>
      </c>
      <c r="G120" s="57">
        <v>9.8000000000000007</v>
      </c>
      <c r="H120" s="57">
        <v>14.6</v>
      </c>
      <c r="I120" s="52">
        <v>-1E-4</v>
      </c>
      <c r="J120" s="57">
        <v>-1E-4</v>
      </c>
      <c r="K120" s="52">
        <v>-1E-4</v>
      </c>
      <c r="L120" s="29">
        <v>24.4</v>
      </c>
      <c r="N120" s="57">
        <v>9.5500000000000007</v>
      </c>
      <c r="O120" s="52">
        <v>-1E-4</v>
      </c>
      <c r="P120" s="57">
        <v>14.5</v>
      </c>
      <c r="Q120" s="57">
        <v>-1E-4</v>
      </c>
      <c r="R120" s="52">
        <v>-1E-4</v>
      </c>
      <c r="S120" s="29">
        <v>24.05</v>
      </c>
      <c r="U120" s="31">
        <v>48.45</v>
      </c>
      <c r="V120" s="55">
        <v>7</v>
      </c>
      <c r="X120" s="34" t="s">
        <v>508</v>
      </c>
      <c r="Y120" s="34" t="str">
        <f>IF(ISERROR(VLOOKUP(A120,'R and C'!$A$4:$C$999,3,FALSE)),"",IF(VLOOKUP(A120,'R and C'!$A$4:$C$999,3,FALSE)&gt;=70,"PASS",""))</f>
        <v/>
      </c>
    </row>
    <row r="121" spans="1:25" x14ac:dyDescent="0.15">
      <c r="A121" s="32" t="s">
        <v>201</v>
      </c>
      <c r="B121" s="34" t="s">
        <v>6</v>
      </c>
      <c r="C121" s="46" t="s">
        <v>38</v>
      </c>
      <c r="D121" s="47" t="s">
        <v>202</v>
      </c>
      <c r="E121" s="47" t="s">
        <v>69</v>
      </c>
      <c r="G121" s="57">
        <v>9.9</v>
      </c>
      <c r="H121" s="57">
        <v>14.6</v>
      </c>
      <c r="I121" s="47"/>
      <c r="J121" s="68">
        <v>-1E-4</v>
      </c>
      <c r="K121" s="52">
        <v>-1E-4</v>
      </c>
      <c r="L121" s="29">
        <v>24.5</v>
      </c>
      <c r="N121" s="57">
        <v>9.6</v>
      </c>
      <c r="O121" s="52">
        <v>-1E-4</v>
      </c>
      <c r="P121" s="57">
        <v>14</v>
      </c>
      <c r="Q121" s="68">
        <v>-1E-4</v>
      </c>
      <c r="R121" s="52">
        <v>-1E-4</v>
      </c>
      <c r="S121" s="29">
        <v>23.6</v>
      </c>
      <c r="U121" s="31">
        <v>48.1</v>
      </c>
      <c r="V121" s="55">
        <v>6</v>
      </c>
      <c r="X121" s="34" t="s">
        <v>508</v>
      </c>
      <c r="Y121" s="34" t="str">
        <f>IF(ISERROR(VLOOKUP(A121,'R and C'!$A$4:$C$999,3,FALSE)),"",IF(VLOOKUP(A121,'R and C'!$A$4:$C$999,3,FALSE)&gt;=70,"PASS",""))</f>
        <v/>
      </c>
    </row>
    <row r="122" spans="1:25" x14ac:dyDescent="0.15">
      <c r="A122" s="32" t="s">
        <v>209</v>
      </c>
      <c r="B122" s="34" t="s">
        <v>7</v>
      </c>
      <c r="C122" s="46" t="s">
        <v>38</v>
      </c>
      <c r="D122" s="47" t="s">
        <v>210</v>
      </c>
      <c r="E122" s="47" t="s">
        <v>69</v>
      </c>
      <c r="G122" s="57">
        <v>9.1999999999999993</v>
      </c>
      <c r="H122" s="57">
        <v>14.2</v>
      </c>
      <c r="I122" s="52">
        <v>-1E-4</v>
      </c>
      <c r="J122" s="57">
        <v>-1E-4</v>
      </c>
      <c r="K122" s="52">
        <v>0.2</v>
      </c>
      <c r="L122" s="29">
        <v>23.2</v>
      </c>
      <c r="N122" s="57">
        <v>9.65</v>
      </c>
      <c r="O122" s="52">
        <v>-1E-4</v>
      </c>
      <c r="P122" s="57">
        <v>15.4</v>
      </c>
      <c r="Q122" s="57">
        <v>-1E-4</v>
      </c>
      <c r="R122" s="52">
        <v>0.2</v>
      </c>
      <c r="S122" s="29">
        <v>24.85</v>
      </c>
      <c r="U122" s="31">
        <v>48.05</v>
      </c>
      <c r="V122" s="55">
        <v>8</v>
      </c>
      <c r="X122" s="34" t="s">
        <v>508</v>
      </c>
      <c r="Y122" s="34" t="str">
        <f>IF(ISERROR(VLOOKUP(A122,'R and C'!$A$4:$C$999,3,FALSE)),"",IF(VLOOKUP(A122,'R and C'!$A$4:$C$999,3,FALSE)&gt;=70,"PASS",""))</f>
        <v/>
      </c>
    </row>
    <row r="123" spans="1:25" x14ac:dyDescent="0.15">
      <c r="A123" s="32" t="s">
        <v>211</v>
      </c>
      <c r="B123" s="34" t="s">
        <v>7</v>
      </c>
      <c r="C123" s="46" t="s">
        <v>38</v>
      </c>
      <c r="D123" s="47" t="s">
        <v>212</v>
      </c>
      <c r="E123" s="47" t="s">
        <v>72</v>
      </c>
      <c r="G123" s="57">
        <v>9.25</v>
      </c>
      <c r="H123" s="57">
        <v>14.4</v>
      </c>
      <c r="I123" s="52">
        <v>-1E-4</v>
      </c>
      <c r="J123" s="57">
        <v>-1E-4</v>
      </c>
      <c r="K123" s="52">
        <v>-1E-4</v>
      </c>
      <c r="L123" s="29">
        <v>23.65</v>
      </c>
      <c r="N123" s="57">
        <v>9.75</v>
      </c>
      <c r="O123" s="52">
        <v>-1E-4</v>
      </c>
      <c r="P123" s="57">
        <v>14.2</v>
      </c>
      <c r="Q123" s="57">
        <v>-1E-4</v>
      </c>
      <c r="R123" s="52">
        <v>-1E-4</v>
      </c>
      <c r="S123" s="29">
        <v>23.95</v>
      </c>
      <c r="U123" s="31">
        <v>47.6</v>
      </c>
      <c r="V123" s="55">
        <v>9</v>
      </c>
      <c r="X123" s="34" t="s">
        <v>508</v>
      </c>
      <c r="Y123" s="34" t="str">
        <f>IF(ISERROR(VLOOKUP(A123,'R and C'!$A$4:$C$999,3,FALSE)),"",IF(VLOOKUP(A123,'R and C'!$A$4:$C$999,3,FALSE)&gt;=70,"PASS",""))</f>
        <v/>
      </c>
    </row>
    <row r="124" spans="1:25" x14ac:dyDescent="0.15">
      <c r="A124" s="32" t="s">
        <v>213</v>
      </c>
      <c r="B124" s="34" t="s">
        <v>7</v>
      </c>
      <c r="C124" s="46" t="s">
        <v>38</v>
      </c>
      <c r="D124" s="47" t="s">
        <v>214</v>
      </c>
      <c r="E124" s="47" t="s">
        <v>72</v>
      </c>
      <c r="G124" s="57">
        <v>9.65</v>
      </c>
      <c r="H124" s="57">
        <v>14.1</v>
      </c>
      <c r="I124" s="52">
        <v>-1E-4</v>
      </c>
      <c r="J124" s="57">
        <v>-1E-4</v>
      </c>
      <c r="K124" s="52">
        <v>-1E-4</v>
      </c>
      <c r="L124" s="29">
        <v>23.75</v>
      </c>
      <c r="N124" s="57">
        <v>9.5500000000000007</v>
      </c>
      <c r="O124" s="52">
        <v>-1E-4</v>
      </c>
      <c r="P124" s="57">
        <v>14.1</v>
      </c>
      <c r="Q124" s="57">
        <v>-1E-4</v>
      </c>
      <c r="R124" s="52">
        <v>-1E-4</v>
      </c>
      <c r="S124" s="29">
        <v>23.65</v>
      </c>
      <c r="U124" s="31">
        <v>47.4</v>
      </c>
      <c r="V124" s="55">
        <v>10</v>
      </c>
      <c r="X124" s="34" t="s">
        <v>508</v>
      </c>
      <c r="Y124" s="34" t="str">
        <f>IF(ISERROR(VLOOKUP(A124,'R and C'!$A$4:$C$999,3,FALSE)),"",IF(VLOOKUP(A124,'R and C'!$A$4:$C$999,3,FALSE)&gt;=70,"PASS",""))</f>
        <v/>
      </c>
    </row>
    <row r="125" spans="1:25" x14ac:dyDescent="0.15">
      <c r="A125" s="32" t="s">
        <v>207</v>
      </c>
      <c r="B125" s="34" t="s">
        <v>6</v>
      </c>
      <c r="C125" s="46" t="s">
        <v>38</v>
      </c>
      <c r="D125" s="47" t="s">
        <v>208</v>
      </c>
      <c r="E125" s="47" t="s">
        <v>72</v>
      </c>
      <c r="G125" s="57">
        <v>9.9</v>
      </c>
      <c r="H125" s="57">
        <v>14.1</v>
      </c>
      <c r="I125" s="47"/>
      <c r="J125" s="68">
        <v>-1E-4</v>
      </c>
      <c r="K125" s="52">
        <v>-1E-4</v>
      </c>
      <c r="L125" s="29">
        <v>24</v>
      </c>
      <c r="N125" s="57">
        <v>9.3000000000000007</v>
      </c>
      <c r="O125" s="52">
        <v>-1E-4</v>
      </c>
      <c r="P125" s="57">
        <v>14</v>
      </c>
      <c r="Q125" s="68">
        <v>-1E-4</v>
      </c>
      <c r="R125" s="52">
        <v>-1E-4</v>
      </c>
      <c r="S125" s="29">
        <v>23.3</v>
      </c>
      <c r="U125" s="31">
        <v>47.3</v>
      </c>
      <c r="V125" s="55">
        <v>7</v>
      </c>
      <c r="X125" s="34" t="s">
        <v>508</v>
      </c>
      <c r="Y125" s="34" t="str">
        <f>IF(ISERROR(VLOOKUP(A125,'R and C'!$A$4:$C$999,3,FALSE)),"",IF(VLOOKUP(A125,'R and C'!$A$4:$C$999,3,FALSE)&gt;=70,"PASS",""))</f>
        <v/>
      </c>
    </row>
    <row r="126" spans="1:25" x14ac:dyDescent="0.15">
      <c r="A126" s="32" t="s">
        <v>215</v>
      </c>
      <c r="B126" s="34" t="s">
        <v>7</v>
      </c>
      <c r="C126" s="46" t="s">
        <v>38</v>
      </c>
      <c r="D126" s="47" t="s">
        <v>216</v>
      </c>
      <c r="E126" s="47" t="s">
        <v>107</v>
      </c>
      <c r="G126" s="57">
        <v>9.8000000000000007</v>
      </c>
      <c r="H126" s="57">
        <v>12.7</v>
      </c>
      <c r="I126" s="52">
        <v>-1E-4</v>
      </c>
      <c r="J126" s="57">
        <v>-1E-4</v>
      </c>
      <c r="K126" s="52">
        <v>-1E-4</v>
      </c>
      <c r="L126" s="29">
        <v>22.5</v>
      </c>
      <c r="N126" s="57">
        <v>9.75</v>
      </c>
      <c r="O126" s="52">
        <v>-1E-4</v>
      </c>
      <c r="P126" s="57">
        <v>13.6</v>
      </c>
      <c r="Q126" s="57">
        <v>-1E-4</v>
      </c>
      <c r="R126" s="52">
        <v>-1E-4</v>
      </c>
      <c r="S126" s="29">
        <v>23.35</v>
      </c>
      <c r="U126" s="31">
        <v>45.85</v>
      </c>
      <c r="V126" s="55">
        <v>11</v>
      </c>
      <c r="X126" s="34" t="s">
        <v>509</v>
      </c>
      <c r="Y126" s="34" t="str">
        <f>IF(ISERROR(VLOOKUP(A126,'R and C'!$A$4:$C$999,3,FALSE)),"",IF(VLOOKUP(A126,'R and C'!$A$4:$C$999,3,FALSE)&gt;=70,"PASS",""))</f>
        <v/>
      </c>
    </row>
    <row r="127" spans="1:25" x14ac:dyDescent="0.15">
      <c r="A127" s="32" t="s">
        <v>211</v>
      </c>
      <c r="B127" s="34" t="s">
        <v>6</v>
      </c>
      <c r="C127" s="46" t="s">
        <v>38</v>
      </c>
      <c r="D127" s="47" t="s">
        <v>212</v>
      </c>
      <c r="E127" s="47" t="s">
        <v>72</v>
      </c>
      <c r="G127" s="57">
        <v>7</v>
      </c>
      <c r="H127" s="57">
        <v>10.1</v>
      </c>
      <c r="I127" s="47"/>
      <c r="J127" s="68">
        <v>-1E-4</v>
      </c>
      <c r="K127" s="52">
        <v>-1E-4</v>
      </c>
      <c r="L127" s="29">
        <v>17.100000000000001</v>
      </c>
      <c r="N127" s="57">
        <v>9.4</v>
      </c>
      <c r="O127" s="52">
        <v>-1E-4</v>
      </c>
      <c r="P127" s="57">
        <v>14.3</v>
      </c>
      <c r="Q127" s="68">
        <v>-1E-4</v>
      </c>
      <c r="R127" s="52">
        <v>-1E-4</v>
      </c>
      <c r="S127" s="29">
        <v>23.7</v>
      </c>
      <c r="U127" s="31">
        <v>40.799999999999997</v>
      </c>
      <c r="V127" s="55">
        <v>8</v>
      </c>
      <c r="X127" s="34" t="s">
        <v>509</v>
      </c>
      <c r="Y127" s="34" t="str">
        <f>IF(ISERROR(VLOOKUP(A127,'R and C'!$A$4:$C$999,3,FALSE)),"",IF(VLOOKUP(A127,'R and C'!$A$4:$C$999,3,FALSE)&gt;=70,"PASS",""))</f>
        <v/>
      </c>
    </row>
    <row r="128" spans="1:25" x14ac:dyDescent="0.15">
      <c r="A128" s="32" t="s">
        <v>215</v>
      </c>
      <c r="B128" s="34" t="s">
        <v>6</v>
      </c>
      <c r="C128" s="46" t="s">
        <v>38</v>
      </c>
      <c r="D128" s="47" t="s">
        <v>216</v>
      </c>
      <c r="E128" s="47" t="s">
        <v>512</v>
      </c>
      <c r="G128" s="57">
        <v>7</v>
      </c>
      <c r="H128" s="57">
        <v>9.1999999999999993</v>
      </c>
      <c r="I128" s="47"/>
      <c r="J128" s="68">
        <v>-1E-4</v>
      </c>
      <c r="K128" s="52">
        <v>-1E-4</v>
      </c>
      <c r="L128" s="29">
        <v>16.2</v>
      </c>
      <c r="N128" s="57">
        <v>9.8000000000000007</v>
      </c>
      <c r="O128" s="52">
        <v>-1E-4</v>
      </c>
      <c r="P128" s="57">
        <v>10.5</v>
      </c>
      <c r="Q128" s="68">
        <v>-1E-4</v>
      </c>
      <c r="R128" s="52">
        <v>-1E-4</v>
      </c>
      <c r="S128" s="29">
        <v>20.3</v>
      </c>
      <c r="U128" s="31">
        <v>36.5</v>
      </c>
      <c r="V128" s="55">
        <v>9</v>
      </c>
      <c r="X128" s="34" t="s">
        <v>509</v>
      </c>
      <c r="Y128" s="34" t="str">
        <f>IF(ISERROR(VLOOKUP(A128,'R and C'!$A$4:$C$999,3,FALSE)),"",IF(VLOOKUP(A128,'R and C'!$A$4:$C$999,3,FALSE)&gt;=70,"PASS",""))</f>
        <v/>
      </c>
    </row>
    <row r="129" spans="1:25" x14ac:dyDescent="0.15">
      <c r="A129" s="32" t="s">
        <v>217</v>
      </c>
      <c r="B129" s="34" t="s">
        <v>7</v>
      </c>
      <c r="C129" s="46" t="s">
        <v>39</v>
      </c>
      <c r="D129" s="47" t="s">
        <v>218</v>
      </c>
      <c r="E129" s="47" t="s">
        <v>104</v>
      </c>
      <c r="G129" s="57">
        <v>9.9</v>
      </c>
      <c r="H129" s="57">
        <v>16.3</v>
      </c>
      <c r="I129" s="52">
        <v>-1E-4</v>
      </c>
      <c r="J129" s="57">
        <v>-1E-4</v>
      </c>
      <c r="K129" s="52">
        <v>-1E-4</v>
      </c>
      <c r="L129" s="29">
        <v>26.2</v>
      </c>
      <c r="N129" s="57">
        <v>10</v>
      </c>
      <c r="O129" s="52">
        <v>-1E-4</v>
      </c>
      <c r="P129" s="57">
        <v>16.399999999999999</v>
      </c>
      <c r="Q129" s="57">
        <v>-1E-4</v>
      </c>
      <c r="R129" s="52">
        <v>-1E-4</v>
      </c>
      <c r="S129" s="29">
        <v>26.4</v>
      </c>
      <c r="U129" s="31">
        <v>52.6</v>
      </c>
      <c r="V129" s="55">
        <v>1</v>
      </c>
      <c r="X129" s="34" t="s">
        <v>508</v>
      </c>
      <c r="Y129" s="34" t="str">
        <f>IF(ISERROR(VLOOKUP(A129,'R and C'!$A$4:$C$999,3,FALSE)),"",IF(VLOOKUP(A129,'R and C'!$A$4:$C$999,3,FALSE)&gt;=70,"PASS",""))</f>
        <v/>
      </c>
    </row>
    <row r="130" spans="1:25" x14ac:dyDescent="0.15">
      <c r="A130" s="32" t="s">
        <v>219</v>
      </c>
      <c r="B130" s="34" t="s">
        <v>7</v>
      </c>
      <c r="C130" s="46" t="s">
        <v>39</v>
      </c>
      <c r="D130" s="47" t="s">
        <v>220</v>
      </c>
      <c r="E130" s="47" t="s">
        <v>104</v>
      </c>
      <c r="G130" s="57">
        <v>9.6</v>
      </c>
      <c r="H130" s="57">
        <v>15.8</v>
      </c>
      <c r="I130" s="52">
        <v>-1E-4</v>
      </c>
      <c r="J130" s="57">
        <v>-1E-4</v>
      </c>
      <c r="K130" s="52">
        <v>-1E-4</v>
      </c>
      <c r="L130" s="29">
        <v>25.4</v>
      </c>
      <c r="N130" s="57">
        <v>9.75</v>
      </c>
      <c r="O130" s="52">
        <v>-1E-4</v>
      </c>
      <c r="P130" s="57">
        <v>16.2</v>
      </c>
      <c r="Q130" s="57">
        <v>-1E-4</v>
      </c>
      <c r="R130" s="52">
        <v>-1E-4</v>
      </c>
      <c r="S130" s="29">
        <v>25.95</v>
      </c>
      <c r="U130" s="31">
        <v>51.35</v>
      </c>
      <c r="V130" s="55">
        <v>2</v>
      </c>
      <c r="X130" s="34" t="s">
        <v>508</v>
      </c>
      <c r="Y130" s="34" t="str">
        <f>IF(ISERROR(VLOOKUP(A130,'R and C'!$A$4:$C$999,3,FALSE)),"",IF(VLOOKUP(A130,'R and C'!$A$4:$C$999,3,FALSE)&gt;=70,"PASS",""))</f>
        <v/>
      </c>
    </row>
    <row r="131" spans="1:25" x14ac:dyDescent="0.15">
      <c r="A131" s="32" t="s">
        <v>217</v>
      </c>
      <c r="B131" s="34" t="s">
        <v>6</v>
      </c>
      <c r="C131" s="46" t="s">
        <v>39</v>
      </c>
      <c r="D131" s="47" t="s">
        <v>218</v>
      </c>
      <c r="E131" s="47" t="s">
        <v>104</v>
      </c>
      <c r="G131" s="57">
        <v>10</v>
      </c>
      <c r="H131" s="57">
        <v>15.2</v>
      </c>
      <c r="I131" s="47"/>
      <c r="J131" s="68">
        <v>-1E-4</v>
      </c>
      <c r="K131" s="52">
        <v>-1E-4</v>
      </c>
      <c r="L131" s="29">
        <v>25.2</v>
      </c>
      <c r="N131" s="57">
        <v>10</v>
      </c>
      <c r="O131" s="52">
        <v>-1E-4</v>
      </c>
      <c r="P131" s="57">
        <v>15.4</v>
      </c>
      <c r="Q131" s="68">
        <v>-1E-4</v>
      </c>
      <c r="R131" s="52">
        <v>-1E-4</v>
      </c>
      <c r="S131" s="29">
        <v>25.4</v>
      </c>
      <c r="U131" s="31">
        <v>50.6</v>
      </c>
      <c r="V131" s="55">
        <v>1</v>
      </c>
      <c r="X131" s="34" t="s">
        <v>508</v>
      </c>
      <c r="Y131" s="34" t="str">
        <f>IF(ISERROR(VLOOKUP(A131,'R and C'!$A$4:$C$999,3,FALSE)),"",IF(VLOOKUP(A131,'R and C'!$A$4:$C$999,3,FALSE)&gt;=70,"PASS",""))</f>
        <v/>
      </c>
    </row>
    <row r="132" spans="1:25" x14ac:dyDescent="0.15">
      <c r="A132" s="32" t="s">
        <v>219</v>
      </c>
      <c r="B132" s="34" t="s">
        <v>6</v>
      </c>
      <c r="C132" s="46" t="s">
        <v>39</v>
      </c>
      <c r="D132" s="47" t="s">
        <v>220</v>
      </c>
      <c r="E132" s="47" t="s">
        <v>104</v>
      </c>
      <c r="G132" s="57">
        <v>9.9</v>
      </c>
      <c r="H132" s="57">
        <v>15.3</v>
      </c>
      <c r="I132" s="47"/>
      <c r="J132" s="68">
        <v>-1E-4</v>
      </c>
      <c r="K132" s="52">
        <v>-1E-4</v>
      </c>
      <c r="L132" s="29">
        <v>25.2</v>
      </c>
      <c r="N132" s="57">
        <v>9.6999999999999993</v>
      </c>
      <c r="O132" s="52">
        <v>-1E-4</v>
      </c>
      <c r="P132" s="57">
        <v>15.1</v>
      </c>
      <c r="Q132" s="68">
        <v>-1E-4</v>
      </c>
      <c r="R132" s="52">
        <v>-1E-4</v>
      </c>
      <c r="S132" s="29">
        <v>24.8</v>
      </c>
      <c r="U132" s="31">
        <v>50</v>
      </c>
      <c r="V132" s="55">
        <v>2</v>
      </c>
      <c r="X132" s="34" t="s">
        <v>508</v>
      </c>
      <c r="Y132" s="34" t="str">
        <f>IF(ISERROR(VLOOKUP(A132,'R and C'!$A$4:$C$999,3,FALSE)),"",IF(VLOOKUP(A132,'R and C'!$A$4:$C$999,3,FALSE)&gt;=70,"PASS",""))</f>
        <v/>
      </c>
    </row>
    <row r="133" spans="1:25" x14ac:dyDescent="0.15">
      <c r="A133" s="32" t="s">
        <v>221</v>
      </c>
      <c r="B133" s="34" t="s">
        <v>7</v>
      </c>
      <c r="C133" s="46" t="s">
        <v>39</v>
      </c>
      <c r="D133" s="47" t="s">
        <v>222</v>
      </c>
      <c r="E133" s="47" t="s">
        <v>69</v>
      </c>
      <c r="G133" s="57">
        <v>9.85</v>
      </c>
      <c r="H133" s="57">
        <v>15</v>
      </c>
      <c r="I133" s="52">
        <v>-1E-4</v>
      </c>
      <c r="J133" s="57">
        <v>-1E-4</v>
      </c>
      <c r="K133" s="52">
        <v>-1E-4</v>
      </c>
      <c r="L133" s="29">
        <v>24.85</v>
      </c>
      <c r="N133" s="57">
        <v>9.8000000000000007</v>
      </c>
      <c r="O133" s="52">
        <v>-1E-4</v>
      </c>
      <c r="P133" s="57">
        <v>14.9</v>
      </c>
      <c r="Q133" s="57">
        <v>-1E-4</v>
      </c>
      <c r="R133" s="52">
        <v>-1E-4</v>
      </c>
      <c r="S133" s="29">
        <v>24.7</v>
      </c>
      <c r="U133" s="31">
        <v>49.55</v>
      </c>
      <c r="V133" s="55">
        <v>3</v>
      </c>
      <c r="X133" s="34" t="s">
        <v>508</v>
      </c>
      <c r="Y133" s="34" t="str">
        <f>IF(ISERROR(VLOOKUP(A133,'R and C'!$A$4:$C$999,3,FALSE)),"",IF(VLOOKUP(A133,'R and C'!$A$4:$C$999,3,FALSE)&gt;=70,"PASS",""))</f>
        <v/>
      </c>
    </row>
    <row r="134" spans="1:25" x14ac:dyDescent="0.15">
      <c r="A134" s="32" t="s">
        <v>221</v>
      </c>
      <c r="B134" s="34" t="s">
        <v>6</v>
      </c>
      <c r="C134" s="46" t="s">
        <v>39</v>
      </c>
      <c r="D134" s="47" t="s">
        <v>222</v>
      </c>
      <c r="E134" s="47" t="s">
        <v>69</v>
      </c>
      <c r="G134" s="57">
        <v>9.9</v>
      </c>
      <c r="H134" s="57">
        <v>14.5</v>
      </c>
      <c r="I134" s="47"/>
      <c r="J134" s="68">
        <v>-1E-4</v>
      </c>
      <c r="K134" s="52">
        <v>-1E-4</v>
      </c>
      <c r="L134" s="29">
        <v>24.4</v>
      </c>
      <c r="N134" s="57">
        <v>9.85</v>
      </c>
      <c r="O134" s="52">
        <v>-1E-4</v>
      </c>
      <c r="P134" s="57">
        <v>14.7</v>
      </c>
      <c r="Q134" s="68">
        <v>-1E-4</v>
      </c>
      <c r="R134" s="52">
        <v>-1E-4</v>
      </c>
      <c r="S134" s="29">
        <v>24.55</v>
      </c>
      <c r="U134" s="31">
        <v>48.95</v>
      </c>
      <c r="V134" s="55">
        <v>3</v>
      </c>
      <c r="X134" s="34" t="s">
        <v>508</v>
      </c>
      <c r="Y134" s="34" t="str">
        <f>IF(ISERROR(VLOOKUP(A134,'R and C'!$A$4:$C$999,3,FALSE)),"",IF(VLOOKUP(A134,'R and C'!$A$4:$C$999,3,FALSE)&gt;=70,"PASS",""))</f>
        <v/>
      </c>
    </row>
    <row r="135" spans="1:25" x14ac:dyDescent="0.15">
      <c r="A135" s="32" t="s">
        <v>223</v>
      </c>
      <c r="B135" s="34" t="s">
        <v>6</v>
      </c>
      <c r="C135" s="46" t="s">
        <v>39</v>
      </c>
      <c r="D135" s="47" t="s">
        <v>224</v>
      </c>
      <c r="E135" s="47" t="s">
        <v>104</v>
      </c>
      <c r="G135" s="57">
        <v>9.35</v>
      </c>
      <c r="H135" s="57">
        <v>14.6</v>
      </c>
      <c r="I135" s="47"/>
      <c r="J135" s="68">
        <v>-1E-4</v>
      </c>
      <c r="K135" s="52">
        <v>-1E-4</v>
      </c>
      <c r="L135" s="29">
        <v>23.95</v>
      </c>
      <c r="N135" s="57">
        <v>9.5500000000000007</v>
      </c>
      <c r="O135" s="52">
        <v>-1E-4</v>
      </c>
      <c r="P135" s="57">
        <v>14.3</v>
      </c>
      <c r="Q135" s="68">
        <v>-1E-4</v>
      </c>
      <c r="R135" s="52">
        <v>-1E-4</v>
      </c>
      <c r="S135" s="29">
        <v>23.85</v>
      </c>
      <c r="U135" s="31">
        <v>47.8</v>
      </c>
      <c r="V135" s="55">
        <v>4</v>
      </c>
      <c r="X135" s="34" t="s">
        <v>508</v>
      </c>
      <c r="Y135" s="34" t="str">
        <f>IF(ISERROR(VLOOKUP(A135,'R and C'!$A$4:$C$999,3,FALSE)),"",IF(VLOOKUP(A135,'R and C'!$A$4:$C$999,3,FALSE)&gt;=70,"PASS",""))</f>
        <v/>
      </c>
    </row>
    <row r="136" spans="1:25" x14ac:dyDescent="0.15">
      <c r="A136" s="32" t="s">
        <v>523</v>
      </c>
      <c r="B136" s="34" t="s">
        <v>6</v>
      </c>
      <c r="C136" s="46" t="s">
        <v>39</v>
      </c>
      <c r="D136" s="47" t="s">
        <v>524</v>
      </c>
      <c r="E136" s="47" t="s">
        <v>512</v>
      </c>
      <c r="G136" s="57">
        <v>9.65</v>
      </c>
      <c r="H136" s="57">
        <v>13.5</v>
      </c>
      <c r="I136" s="47"/>
      <c r="J136" s="68">
        <v>-1E-4</v>
      </c>
      <c r="K136" s="52">
        <v>-1E-4</v>
      </c>
      <c r="L136" s="29">
        <v>23.15</v>
      </c>
      <c r="N136" s="57">
        <v>10</v>
      </c>
      <c r="O136" s="52">
        <v>-1E-4</v>
      </c>
      <c r="P136" s="57">
        <v>13.5</v>
      </c>
      <c r="Q136" s="68">
        <v>-1E-4</v>
      </c>
      <c r="R136" s="52">
        <v>-1E-4</v>
      </c>
      <c r="S136" s="29">
        <v>23.5</v>
      </c>
      <c r="U136" s="31">
        <v>46.65</v>
      </c>
      <c r="V136" s="55">
        <v>5</v>
      </c>
      <c r="X136" s="34" t="s">
        <v>509</v>
      </c>
      <c r="Y136" s="34" t="str">
        <f>IF(ISERROR(VLOOKUP(A136,'R and C'!$A$4:$C$999,3,FALSE)),"",IF(VLOOKUP(A136,'R and C'!$A$4:$C$999,3,FALSE)&gt;=70,"PASS",""))</f>
        <v/>
      </c>
    </row>
    <row r="137" spans="1:25" x14ac:dyDescent="0.15">
      <c r="A137" s="32" t="s">
        <v>223</v>
      </c>
      <c r="B137" s="34" t="s">
        <v>7</v>
      </c>
      <c r="C137" s="46" t="s">
        <v>39</v>
      </c>
      <c r="D137" s="47" t="s">
        <v>224</v>
      </c>
      <c r="E137" s="47" t="s">
        <v>104</v>
      </c>
      <c r="G137" s="57">
        <v>9.6</v>
      </c>
      <c r="H137" s="57">
        <v>15.3</v>
      </c>
      <c r="I137" s="52">
        <v>-1E-4</v>
      </c>
      <c r="J137" s="57">
        <v>-1E-4</v>
      </c>
      <c r="K137" s="52">
        <v>-1E-4</v>
      </c>
      <c r="L137" s="29">
        <v>24.9</v>
      </c>
      <c r="N137" s="57">
        <v>3.9</v>
      </c>
      <c r="O137" s="52">
        <v>-1E-4</v>
      </c>
      <c r="P137" s="57">
        <v>6.1</v>
      </c>
      <c r="Q137" s="57">
        <v>-1E-4</v>
      </c>
      <c r="R137" s="52">
        <v>-1E-4</v>
      </c>
      <c r="S137" s="29">
        <v>10</v>
      </c>
      <c r="U137" s="31">
        <v>34.9</v>
      </c>
      <c r="V137" s="55">
        <v>4</v>
      </c>
      <c r="X137" s="34" t="s">
        <v>509</v>
      </c>
      <c r="Y137" s="34" t="str">
        <f>IF(ISERROR(VLOOKUP(A137,'R and C'!$A$4:$C$999,3,FALSE)),"",IF(VLOOKUP(A137,'R and C'!$A$4:$C$999,3,FALSE)&gt;=70,"PASS",""))</f>
        <v/>
      </c>
    </row>
    <row r="138" spans="1:25" x14ac:dyDescent="0.15">
      <c r="A138" s="32" t="s">
        <v>225</v>
      </c>
      <c r="B138" s="34" t="s">
        <v>7</v>
      </c>
      <c r="C138" s="46" t="s">
        <v>40</v>
      </c>
      <c r="D138" s="47" t="s">
        <v>226</v>
      </c>
      <c r="E138" s="47" t="s">
        <v>72</v>
      </c>
      <c r="G138" s="57">
        <v>9.5500000000000007</v>
      </c>
      <c r="H138" s="57">
        <v>14.6</v>
      </c>
      <c r="I138" s="52">
        <v>-1E-4</v>
      </c>
      <c r="J138" s="29">
        <v>10.26</v>
      </c>
      <c r="K138" s="52">
        <v>-1E-4</v>
      </c>
      <c r="L138" s="29">
        <v>34.409999999999997</v>
      </c>
      <c r="N138" s="57">
        <v>9.5</v>
      </c>
      <c r="O138" s="52">
        <v>2</v>
      </c>
      <c r="P138" s="57">
        <v>14.8</v>
      </c>
      <c r="Q138" s="57">
        <v>10.119999999999999</v>
      </c>
      <c r="R138" s="52">
        <v>-1E-4</v>
      </c>
      <c r="S138" s="29">
        <v>36.42</v>
      </c>
      <c r="U138" s="31">
        <v>70.83</v>
      </c>
      <c r="V138" s="55">
        <v>1</v>
      </c>
      <c r="X138" s="34" t="s">
        <v>508</v>
      </c>
      <c r="Y138" s="34" t="str">
        <f>IF(ISERROR(VLOOKUP(A138,'R and C'!$A$4:$C$999,3,FALSE)),"",IF(VLOOKUP(A138,'R and C'!$A$4:$C$999,3,FALSE)&gt;=70,"PASS",""))</f>
        <v>PASS</v>
      </c>
    </row>
    <row r="139" spans="1:25" x14ac:dyDescent="0.15">
      <c r="A139" s="32" t="s">
        <v>225</v>
      </c>
      <c r="B139" s="34" t="s">
        <v>6</v>
      </c>
      <c r="C139" s="46" t="s">
        <v>40</v>
      </c>
      <c r="D139" s="47" t="s">
        <v>226</v>
      </c>
      <c r="E139" s="47" t="s">
        <v>72</v>
      </c>
      <c r="G139" s="57">
        <v>9.75</v>
      </c>
      <c r="H139" s="57">
        <v>15.1</v>
      </c>
      <c r="I139" s="47"/>
      <c r="J139" s="29">
        <v>9.76</v>
      </c>
      <c r="K139" s="52">
        <v>-1E-4</v>
      </c>
      <c r="L139" s="29">
        <v>34.604999999999997</v>
      </c>
      <c r="N139" s="57">
        <v>9.85</v>
      </c>
      <c r="O139" s="52">
        <v>2</v>
      </c>
      <c r="P139" s="57">
        <v>14.4</v>
      </c>
      <c r="Q139" s="68">
        <v>9.9649999999999999</v>
      </c>
      <c r="R139" s="52">
        <v>-1E-4</v>
      </c>
      <c r="S139" s="29">
        <v>36.22</v>
      </c>
      <c r="U139" s="31">
        <v>70.819999999999993</v>
      </c>
      <c r="V139" s="55">
        <v>1</v>
      </c>
      <c r="X139" s="34" t="s">
        <v>508</v>
      </c>
      <c r="Y139" s="34" t="str">
        <f>IF(ISERROR(VLOOKUP(A139,'R and C'!$A$4:$C$999,3,FALSE)),"",IF(VLOOKUP(A139,'R and C'!$A$4:$C$999,3,FALSE)&gt;=70,"PASS",""))</f>
        <v>PASS</v>
      </c>
    </row>
    <row r="140" spans="1:25" x14ac:dyDescent="0.15">
      <c r="A140" s="32" t="s">
        <v>229</v>
      </c>
      <c r="B140" s="34" t="s">
        <v>6</v>
      </c>
      <c r="C140" s="46" t="s">
        <v>40</v>
      </c>
      <c r="D140" s="47" t="s">
        <v>230</v>
      </c>
      <c r="E140" s="47" t="s">
        <v>126</v>
      </c>
      <c r="G140" s="57">
        <v>9.6999999999999993</v>
      </c>
      <c r="H140" s="57">
        <v>14.7</v>
      </c>
      <c r="I140" s="47"/>
      <c r="J140" s="29">
        <v>9.73</v>
      </c>
      <c r="K140" s="52">
        <v>-1E-4</v>
      </c>
      <c r="L140" s="29">
        <v>34.125</v>
      </c>
      <c r="N140" s="57">
        <v>9.5</v>
      </c>
      <c r="O140" s="52">
        <v>2.9</v>
      </c>
      <c r="P140" s="57">
        <v>13.8</v>
      </c>
      <c r="Q140" s="68">
        <v>9.8800000000000008</v>
      </c>
      <c r="R140" s="52">
        <v>-1E-4</v>
      </c>
      <c r="S140" s="29">
        <v>36.08</v>
      </c>
      <c r="U140" s="31">
        <v>70.209999999999994</v>
      </c>
      <c r="V140" s="55">
        <v>2</v>
      </c>
      <c r="X140" s="34" t="s">
        <v>508</v>
      </c>
      <c r="Y140" s="34" t="str">
        <f>IF(ISERROR(VLOOKUP(A140,'R and C'!$A$4:$C$999,3,FALSE)),"",IF(VLOOKUP(A140,'R and C'!$A$4:$C$999,3,FALSE)&gt;=70,"PASS",""))</f>
        <v/>
      </c>
    </row>
    <row r="141" spans="1:25" x14ac:dyDescent="0.15">
      <c r="A141" s="32" t="s">
        <v>227</v>
      </c>
      <c r="B141" s="34" t="s">
        <v>7</v>
      </c>
      <c r="C141" s="46" t="s">
        <v>40</v>
      </c>
      <c r="D141" s="47" t="s">
        <v>228</v>
      </c>
      <c r="E141" s="47" t="s">
        <v>104</v>
      </c>
      <c r="G141" s="57">
        <v>9.9</v>
      </c>
      <c r="H141" s="57">
        <v>15.8</v>
      </c>
      <c r="I141" s="52">
        <v>-1E-4</v>
      </c>
      <c r="J141" s="29">
        <v>8.82</v>
      </c>
      <c r="K141" s="52">
        <v>-1E-4</v>
      </c>
      <c r="L141" s="29">
        <v>34.520000000000003</v>
      </c>
      <c r="N141" s="57">
        <v>9.85</v>
      </c>
      <c r="O141" s="52">
        <v>1.6</v>
      </c>
      <c r="P141" s="57">
        <v>14.7</v>
      </c>
      <c r="Q141" s="57">
        <v>9.4499999999999993</v>
      </c>
      <c r="R141" s="52">
        <v>-1E-4</v>
      </c>
      <c r="S141" s="29">
        <v>35.6</v>
      </c>
      <c r="U141" s="31">
        <v>70.12</v>
      </c>
      <c r="V141" s="55">
        <v>2</v>
      </c>
      <c r="X141" s="34" t="s">
        <v>508</v>
      </c>
      <c r="Y141" s="34" t="str">
        <f>IF(ISERROR(VLOOKUP(A141,'R and C'!$A$4:$C$999,3,FALSE)),"",IF(VLOOKUP(A141,'R and C'!$A$4:$C$999,3,FALSE)&gt;=70,"PASS",""))</f>
        <v>PASS</v>
      </c>
    </row>
    <row r="142" spans="1:25" x14ac:dyDescent="0.15">
      <c r="A142" s="32" t="s">
        <v>229</v>
      </c>
      <c r="B142" s="34" t="s">
        <v>7</v>
      </c>
      <c r="C142" s="46" t="s">
        <v>40</v>
      </c>
      <c r="D142" s="47" t="s">
        <v>230</v>
      </c>
      <c r="E142" s="47" t="s">
        <v>126</v>
      </c>
      <c r="G142" s="57">
        <v>9.75</v>
      </c>
      <c r="H142" s="57">
        <v>14.2</v>
      </c>
      <c r="I142" s="52">
        <v>-1E-4</v>
      </c>
      <c r="J142" s="29">
        <v>8.57</v>
      </c>
      <c r="K142" s="52">
        <v>-1E-4</v>
      </c>
      <c r="L142" s="29">
        <v>32.520000000000003</v>
      </c>
      <c r="N142" s="57">
        <v>9.6</v>
      </c>
      <c r="O142" s="52">
        <v>3</v>
      </c>
      <c r="P142" s="57">
        <v>13.6</v>
      </c>
      <c r="Q142" s="57">
        <v>8.44</v>
      </c>
      <c r="R142" s="52">
        <v>-1E-4</v>
      </c>
      <c r="S142" s="29">
        <v>34.64</v>
      </c>
      <c r="U142" s="31">
        <v>67.16</v>
      </c>
      <c r="V142" s="55">
        <v>3</v>
      </c>
      <c r="X142" s="34" t="s">
        <v>508</v>
      </c>
      <c r="Y142" s="34" t="str">
        <f>IF(ISERROR(VLOOKUP(A142,'R and C'!$A$4:$C$999,3,FALSE)),"",IF(VLOOKUP(A142,'R and C'!$A$4:$C$999,3,FALSE)&gt;=70,"PASS",""))</f>
        <v/>
      </c>
    </row>
    <row r="143" spans="1:25" x14ac:dyDescent="0.15">
      <c r="A143" s="32" t="s">
        <v>227</v>
      </c>
      <c r="B143" s="34" t="s">
        <v>6</v>
      </c>
      <c r="C143" s="46" t="s">
        <v>40</v>
      </c>
      <c r="D143" s="47" t="s">
        <v>228</v>
      </c>
      <c r="E143" s="47" t="s">
        <v>104</v>
      </c>
      <c r="G143" s="57">
        <v>8.85</v>
      </c>
      <c r="H143" s="57">
        <v>13.9</v>
      </c>
      <c r="I143" s="47"/>
      <c r="J143" s="29">
        <v>8.27</v>
      </c>
      <c r="K143" s="52">
        <v>-1E-4</v>
      </c>
      <c r="L143" s="29">
        <v>31.02</v>
      </c>
      <c r="N143" s="57">
        <v>9.75</v>
      </c>
      <c r="O143" s="52">
        <v>1.6</v>
      </c>
      <c r="P143" s="57">
        <v>15.3</v>
      </c>
      <c r="Q143" s="68">
        <v>9.4149999999999991</v>
      </c>
      <c r="R143" s="52">
        <v>-1E-4</v>
      </c>
      <c r="S143" s="29">
        <v>36.07</v>
      </c>
      <c r="U143" s="31">
        <v>67.09</v>
      </c>
      <c r="V143" s="55">
        <v>3</v>
      </c>
      <c r="X143" s="34" t="s">
        <v>509</v>
      </c>
      <c r="Y143" s="34" t="str">
        <f>IF(ISERROR(VLOOKUP(A143,'R and C'!$A$4:$C$999,3,FALSE)),"",IF(VLOOKUP(A143,'R and C'!$A$4:$C$999,3,FALSE)&gt;=70,"PASS",""))</f>
        <v>PASS</v>
      </c>
    </row>
    <row r="144" spans="1:25" x14ac:dyDescent="0.15">
      <c r="A144" s="32" t="s">
        <v>525</v>
      </c>
      <c r="B144" s="34" t="s">
        <v>6</v>
      </c>
      <c r="C144" s="46" t="s">
        <v>40</v>
      </c>
      <c r="D144" s="47" t="s">
        <v>526</v>
      </c>
      <c r="E144" s="47" t="s">
        <v>512</v>
      </c>
      <c r="G144" s="57">
        <v>9.85</v>
      </c>
      <c r="H144" s="57">
        <v>13.4</v>
      </c>
      <c r="I144" s="47"/>
      <c r="J144" s="29">
        <v>8.4600000000000009</v>
      </c>
      <c r="K144" s="52">
        <v>-1E-4</v>
      </c>
      <c r="L144" s="29">
        <v>31.704999999999998</v>
      </c>
      <c r="N144" s="57">
        <v>9.9</v>
      </c>
      <c r="O144" s="52">
        <v>1.5</v>
      </c>
      <c r="P144" s="57">
        <v>13.2</v>
      </c>
      <c r="Q144" s="68">
        <v>8.11</v>
      </c>
      <c r="R144" s="52">
        <v>2</v>
      </c>
      <c r="S144" s="29">
        <v>30.71</v>
      </c>
      <c r="U144" s="31">
        <v>62.42</v>
      </c>
      <c r="V144" s="55">
        <v>4</v>
      </c>
      <c r="X144" s="34" t="s">
        <v>509</v>
      </c>
      <c r="Y144" s="34" t="str">
        <f>IF(ISERROR(VLOOKUP(A144,'R and C'!$A$4:$C$999,3,FALSE)),"",IF(VLOOKUP(A144,'R and C'!$A$4:$C$999,3,FALSE)&gt;=70,"PASS",""))</f>
        <v/>
      </c>
    </row>
    <row r="145" spans="1:25" x14ac:dyDescent="0.15">
      <c r="A145" s="32" t="s">
        <v>231</v>
      </c>
      <c r="B145" s="34" t="s">
        <v>7</v>
      </c>
      <c r="C145" s="46" t="s">
        <v>41</v>
      </c>
      <c r="D145" s="47" t="s">
        <v>232</v>
      </c>
      <c r="E145" s="47" t="s">
        <v>69</v>
      </c>
      <c r="G145" s="57">
        <v>9.85</v>
      </c>
      <c r="H145" s="57">
        <v>13.7</v>
      </c>
      <c r="I145" s="52">
        <v>-1E-4</v>
      </c>
      <c r="J145" s="29">
        <v>11.57</v>
      </c>
      <c r="K145" s="52">
        <v>-1E-4</v>
      </c>
      <c r="L145" s="29">
        <v>35.119999999999997</v>
      </c>
      <c r="N145" s="57">
        <v>9.65</v>
      </c>
      <c r="O145" s="52">
        <v>1.6</v>
      </c>
      <c r="P145" s="57">
        <v>14.6</v>
      </c>
      <c r="Q145" s="57">
        <v>11.14</v>
      </c>
      <c r="R145" s="52">
        <v>-1E-4</v>
      </c>
      <c r="S145" s="29">
        <v>36.99</v>
      </c>
      <c r="U145" s="31">
        <v>72.11</v>
      </c>
      <c r="V145" s="55">
        <v>1</v>
      </c>
      <c r="X145" s="34" t="s">
        <v>508</v>
      </c>
      <c r="Y145" s="34" t="str">
        <f>IF(ISERROR(VLOOKUP(A145,'R and C'!$A$4:$C$999,3,FALSE)),"",IF(VLOOKUP(A145,'R and C'!$A$4:$C$999,3,FALSE)&gt;=70,"PASS",""))</f>
        <v/>
      </c>
    </row>
    <row r="146" spans="1:25" x14ac:dyDescent="0.15">
      <c r="A146" s="32" t="s">
        <v>233</v>
      </c>
      <c r="B146" s="34" t="s">
        <v>7</v>
      </c>
      <c r="C146" s="46" t="s">
        <v>41</v>
      </c>
      <c r="D146" s="47" t="s">
        <v>234</v>
      </c>
      <c r="E146" s="47" t="s">
        <v>77</v>
      </c>
      <c r="G146" s="57">
        <v>9.65</v>
      </c>
      <c r="H146" s="57">
        <v>13.6</v>
      </c>
      <c r="I146" s="52">
        <v>-1E-4</v>
      </c>
      <c r="J146" s="29">
        <v>11.22</v>
      </c>
      <c r="K146" s="52">
        <v>-1E-4</v>
      </c>
      <c r="L146" s="29">
        <v>34.47</v>
      </c>
      <c r="N146" s="57">
        <v>9.15</v>
      </c>
      <c r="O146" s="52">
        <v>3.6</v>
      </c>
      <c r="P146" s="57">
        <v>13.1</v>
      </c>
      <c r="Q146" s="57">
        <v>10.98</v>
      </c>
      <c r="R146" s="52">
        <v>-1E-4</v>
      </c>
      <c r="S146" s="29">
        <v>36.83</v>
      </c>
      <c r="U146" s="31">
        <v>71.3</v>
      </c>
      <c r="V146" s="55">
        <v>2</v>
      </c>
      <c r="X146" s="34" t="s">
        <v>508</v>
      </c>
      <c r="Y146" s="34" t="str">
        <f>IF(ISERROR(VLOOKUP(A146,'R and C'!$A$4:$C$999,3,FALSE)),"",IF(VLOOKUP(A146,'R and C'!$A$4:$C$999,3,FALSE)&gt;=70,"PASS",""))</f>
        <v/>
      </c>
    </row>
    <row r="147" spans="1:25" x14ac:dyDescent="0.15">
      <c r="A147" s="32" t="s">
        <v>231</v>
      </c>
      <c r="B147" s="34" t="s">
        <v>6</v>
      </c>
      <c r="C147" s="46" t="s">
        <v>41</v>
      </c>
      <c r="D147" s="47" t="s">
        <v>232</v>
      </c>
      <c r="E147" s="47" t="s">
        <v>69</v>
      </c>
      <c r="G147" s="57">
        <v>9.6999999999999993</v>
      </c>
      <c r="H147" s="57">
        <v>13.8</v>
      </c>
      <c r="I147" s="47"/>
      <c r="J147" s="29">
        <v>11.05</v>
      </c>
      <c r="K147" s="52">
        <v>-1E-4</v>
      </c>
      <c r="L147" s="29">
        <v>34.549999999999997</v>
      </c>
      <c r="N147" s="57">
        <v>9.4</v>
      </c>
      <c r="O147" s="52">
        <v>1.6</v>
      </c>
      <c r="P147" s="57">
        <v>13.8</v>
      </c>
      <c r="Q147" s="68">
        <v>10.77</v>
      </c>
      <c r="R147" s="52">
        <v>-1E-4</v>
      </c>
      <c r="S147" s="29">
        <v>35.57</v>
      </c>
      <c r="U147" s="31">
        <v>70.12</v>
      </c>
      <c r="V147" s="55">
        <v>1</v>
      </c>
      <c r="X147" s="34" t="s">
        <v>508</v>
      </c>
      <c r="Y147" s="34" t="str">
        <f>IF(ISERROR(VLOOKUP(A147,'R and C'!$A$4:$C$999,3,FALSE)),"",IF(VLOOKUP(A147,'R and C'!$A$4:$C$999,3,FALSE)&gt;=70,"PASS",""))</f>
        <v/>
      </c>
    </row>
    <row r="148" spans="1:25" x14ac:dyDescent="0.15">
      <c r="A148" s="32" t="s">
        <v>233</v>
      </c>
      <c r="B148" s="34" t="s">
        <v>6</v>
      </c>
      <c r="C148" s="46" t="s">
        <v>41</v>
      </c>
      <c r="D148" s="47" t="s">
        <v>234</v>
      </c>
      <c r="E148" s="47" t="s">
        <v>77</v>
      </c>
      <c r="G148" s="57">
        <v>10</v>
      </c>
      <c r="H148" s="57">
        <v>13.8</v>
      </c>
      <c r="I148" s="47"/>
      <c r="J148" s="29">
        <v>10.59</v>
      </c>
      <c r="K148" s="52">
        <v>-1E-4</v>
      </c>
      <c r="L148" s="29">
        <v>34.384999999999998</v>
      </c>
      <c r="N148" s="57">
        <v>9.75</v>
      </c>
      <c r="O148" s="52">
        <v>1.7</v>
      </c>
      <c r="P148" s="57">
        <v>13.5</v>
      </c>
      <c r="Q148" s="68">
        <v>10.545</v>
      </c>
      <c r="R148" s="52">
        <v>-1E-4</v>
      </c>
      <c r="S148" s="29">
        <v>35.5</v>
      </c>
      <c r="U148" s="31">
        <v>69.88</v>
      </c>
      <c r="V148" s="55">
        <v>2</v>
      </c>
      <c r="X148" s="34" t="s">
        <v>508</v>
      </c>
      <c r="Y148" s="34" t="str">
        <f>IF(ISERROR(VLOOKUP(A148,'R and C'!$A$4:$C$999,3,FALSE)),"",IF(VLOOKUP(A148,'R and C'!$A$4:$C$999,3,FALSE)&gt;=70,"PASS",""))</f>
        <v/>
      </c>
    </row>
    <row r="149" spans="1:25" x14ac:dyDescent="0.15">
      <c r="A149" s="32" t="s">
        <v>235</v>
      </c>
      <c r="B149" s="34" t="s">
        <v>7</v>
      </c>
      <c r="C149" s="46" t="s">
        <v>41</v>
      </c>
      <c r="D149" s="47" t="s">
        <v>236</v>
      </c>
      <c r="E149" s="47" t="s">
        <v>107</v>
      </c>
      <c r="G149" s="57">
        <v>9.8000000000000007</v>
      </c>
      <c r="H149" s="57">
        <v>13.7</v>
      </c>
      <c r="I149" s="52">
        <v>-1E-4</v>
      </c>
      <c r="J149" s="29">
        <v>9.3800000000000008</v>
      </c>
      <c r="K149" s="52">
        <v>-1E-4</v>
      </c>
      <c r="L149" s="29">
        <v>32.880000000000003</v>
      </c>
      <c r="N149" s="57">
        <v>9.6</v>
      </c>
      <c r="O149" s="52">
        <v>3</v>
      </c>
      <c r="P149" s="57">
        <v>12.7</v>
      </c>
      <c r="Q149" s="57">
        <v>9.1</v>
      </c>
      <c r="R149" s="52">
        <v>-1E-4</v>
      </c>
      <c r="S149" s="29">
        <v>34.4</v>
      </c>
      <c r="U149" s="31">
        <v>67.28</v>
      </c>
      <c r="V149" s="55">
        <v>3</v>
      </c>
      <c r="X149" s="34" t="s">
        <v>509</v>
      </c>
      <c r="Y149" s="34" t="str">
        <f>IF(ISERROR(VLOOKUP(A149,'R and C'!$A$4:$C$999,3,FALSE)),"",IF(VLOOKUP(A149,'R and C'!$A$4:$C$999,3,FALSE)&gt;=70,"PASS",""))</f>
        <v/>
      </c>
    </row>
    <row r="150" spans="1:25" x14ac:dyDescent="0.15">
      <c r="A150" s="32" t="s">
        <v>235</v>
      </c>
      <c r="B150" s="34" t="s">
        <v>6</v>
      </c>
      <c r="C150" s="46" t="s">
        <v>41</v>
      </c>
      <c r="D150" s="47" t="s">
        <v>236</v>
      </c>
      <c r="E150" s="47" t="s">
        <v>512</v>
      </c>
      <c r="G150" s="57">
        <v>9.9</v>
      </c>
      <c r="H150" s="57">
        <v>13.3</v>
      </c>
      <c r="I150" s="47"/>
      <c r="J150" s="29">
        <v>8.84</v>
      </c>
      <c r="K150" s="52">
        <v>-1E-4</v>
      </c>
      <c r="L150" s="29">
        <v>32.034999999999997</v>
      </c>
      <c r="N150" s="57">
        <v>9.9</v>
      </c>
      <c r="O150" s="52">
        <v>2.2000000000000002</v>
      </c>
      <c r="P150" s="57">
        <v>13.4</v>
      </c>
      <c r="Q150" s="68">
        <v>8.48</v>
      </c>
      <c r="R150" s="52">
        <v>-1E-4</v>
      </c>
      <c r="S150" s="29">
        <v>33.979999999999997</v>
      </c>
      <c r="U150" s="31">
        <v>66.02</v>
      </c>
      <c r="V150" s="55">
        <v>3</v>
      </c>
      <c r="X150" s="34" t="s">
        <v>509</v>
      </c>
      <c r="Y150" s="34" t="str">
        <f>IF(ISERROR(VLOOKUP(A150,'R and C'!$A$4:$C$999,3,FALSE)),"",IF(VLOOKUP(A150,'R and C'!$A$4:$C$999,3,FALSE)&gt;=70,"PASS",""))</f>
        <v/>
      </c>
    </row>
    <row r="151" spans="1:25" x14ac:dyDescent="0.15">
      <c r="A151" s="32" t="s">
        <v>237</v>
      </c>
      <c r="B151" s="34" t="s">
        <v>7</v>
      </c>
      <c r="C151" s="46" t="s">
        <v>41</v>
      </c>
      <c r="D151" s="47" t="s">
        <v>238</v>
      </c>
      <c r="E151" s="47" t="s">
        <v>88</v>
      </c>
      <c r="G151" s="57">
        <v>8.75</v>
      </c>
      <c r="H151" s="57">
        <v>10</v>
      </c>
      <c r="I151" s="52">
        <v>-1E-4</v>
      </c>
      <c r="J151" s="29">
        <v>8.19</v>
      </c>
      <c r="K151" s="52">
        <v>-1E-4</v>
      </c>
      <c r="L151" s="29">
        <v>26.94</v>
      </c>
      <c r="N151" s="57">
        <v>9.5500000000000007</v>
      </c>
      <c r="O151" s="52">
        <v>1.6</v>
      </c>
      <c r="P151" s="57">
        <v>13.9</v>
      </c>
      <c r="Q151" s="57">
        <v>9.36</v>
      </c>
      <c r="R151" s="52">
        <v>-1E-4</v>
      </c>
      <c r="S151" s="29">
        <v>34.409999999999997</v>
      </c>
      <c r="U151" s="31">
        <v>61.35</v>
      </c>
      <c r="V151" s="55">
        <v>4</v>
      </c>
      <c r="X151" s="34" t="s">
        <v>509</v>
      </c>
      <c r="Y151" s="34" t="str">
        <f>IF(ISERROR(VLOOKUP(A151,'R and C'!$A$4:$C$999,3,FALSE)),"",IF(VLOOKUP(A151,'R and C'!$A$4:$C$999,3,FALSE)&gt;=70,"PASS",""))</f>
        <v/>
      </c>
    </row>
    <row r="152" spans="1:25" x14ac:dyDescent="0.15">
      <c r="A152" s="32" t="s">
        <v>527</v>
      </c>
      <c r="B152" s="34" t="s">
        <v>6</v>
      </c>
      <c r="C152" s="46" t="s">
        <v>41</v>
      </c>
      <c r="D152" s="47" t="s">
        <v>528</v>
      </c>
      <c r="E152" s="47" t="s">
        <v>512</v>
      </c>
      <c r="G152" s="57">
        <v>9.5500000000000007</v>
      </c>
      <c r="H152" s="57">
        <v>11.8</v>
      </c>
      <c r="I152" s="47"/>
      <c r="J152" s="29">
        <v>10.24</v>
      </c>
      <c r="K152" s="52">
        <v>-1E-4</v>
      </c>
      <c r="L152" s="29">
        <v>31.59</v>
      </c>
      <c r="N152" s="57">
        <v>7</v>
      </c>
      <c r="O152" s="52">
        <v>1.3</v>
      </c>
      <c r="P152" s="57">
        <v>9.3000000000000007</v>
      </c>
      <c r="Q152" s="68">
        <v>7.58</v>
      </c>
      <c r="R152" s="52">
        <v>-1E-4</v>
      </c>
      <c r="S152" s="29">
        <v>25.18</v>
      </c>
      <c r="U152" s="31">
        <v>56.77</v>
      </c>
      <c r="V152" s="55">
        <v>4</v>
      </c>
      <c r="X152" s="34" t="s">
        <v>509</v>
      </c>
      <c r="Y152" s="34" t="str">
        <f>IF(ISERROR(VLOOKUP(A152,'R and C'!$A$4:$C$999,3,FALSE)),"",IF(VLOOKUP(A152,'R and C'!$A$4:$C$999,3,FALSE)&gt;=70,"PASS",""))</f>
        <v/>
      </c>
    </row>
    <row r="153" spans="1:25" x14ac:dyDescent="0.15">
      <c r="A153" s="32" t="s">
        <v>241</v>
      </c>
      <c r="B153" s="34" t="s">
        <v>6</v>
      </c>
      <c r="C153" s="46" t="s">
        <v>42</v>
      </c>
      <c r="D153" s="47" t="s">
        <v>242</v>
      </c>
      <c r="E153" s="47" t="s">
        <v>126</v>
      </c>
      <c r="G153" s="57">
        <v>9.6999999999999993</v>
      </c>
      <c r="H153" s="57">
        <v>14.6</v>
      </c>
      <c r="I153" s="47"/>
      <c r="J153" s="29">
        <v>8.48</v>
      </c>
      <c r="K153" s="52">
        <v>-1E-4</v>
      </c>
      <c r="L153" s="29">
        <v>32.78</v>
      </c>
      <c r="N153" s="57">
        <v>9.6999999999999993</v>
      </c>
      <c r="O153" s="52">
        <v>2.2000000000000002</v>
      </c>
      <c r="P153" s="57">
        <v>13.7</v>
      </c>
      <c r="Q153" s="68">
        <v>8.82</v>
      </c>
      <c r="R153" s="52">
        <v>2</v>
      </c>
      <c r="S153" s="29">
        <v>32.42</v>
      </c>
      <c r="U153" s="31">
        <v>65.2</v>
      </c>
      <c r="V153" s="55">
        <v>1</v>
      </c>
      <c r="X153" s="34" t="s">
        <v>509</v>
      </c>
      <c r="Y153" s="34" t="str">
        <f>IF(ISERROR(VLOOKUP(A153,'R and C'!$A$4:$C$999,3,FALSE)),"",IF(VLOOKUP(A153,'R and C'!$A$4:$C$999,3,FALSE)&gt;=70,"PASS",""))</f>
        <v>PASS</v>
      </c>
    </row>
    <row r="154" spans="1:25" x14ac:dyDescent="0.15">
      <c r="A154" s="32" t="s">
        <v>239</v>
      </c>
      <c r="B154" s="34" t="s">
        <v>7</v>
      </c>
      <c r="C154" s="46" t="s">
        <v>42</v>
      </c>
      <c r="D154" s="47" t="s">
        <v>240</v>
      </c>
      <c r="E154" s="47" t="s">
        <v>72</v>
      </c>
      <c r="G154" s="57">
        <v>9.5500000000000007</v>
      </c>
      <c r="H154" s="57">
        <v>13.7</v>
      </c>
      <c r="I154" s="52">
        <v>-1E-4</v>
      </c>
      <c r="J154" s="29">
        <v>8.16</v>
      </c>
      <c r="K154" s="52">
        <v>-1E-4</v>
      </c>
      <c r="L154" s="29">
        <v>31.41</v>
      </c>
      <c r="N154" s="57">
        <v>10</v>
      </c>
      <c r="O154" s="52">
        <v>1.6</v>
      </c>
      <c r="P154" s="57">
        <v>13.1</v>
      </c>
      <c r="Q154" s="57">
        <v>8.0500000000000007</v>
      </c>
      <c r="R154" s="52">
        <v>-1E-4</v>
      </c>
      <c r="S154" s="29">
        <v>32.75</v>
      </c>
      <c r="U154" s="31">
        <v>64.16</v>
      </c>
      <c r="V154" s="55">
        <v>1</v>
      </c>
      <c r="X154" s="34" t="s">
        <v>509</v>
      </c>
      <c r="Y154" s="34" t="str">
        <f>IF(ISERROR(VLOOKUP(A154,'R and C'!$A$4:$C$999,3,FALSE)),"",IF(VLOOKUP(A154,'R and C'!$A$4:$C$999,3,FALSE)&gt;=70,"PASS",""))</f>
        <v/>
      </c>
    </row>
    <row r="155" spans="1:25" x14ac:dyDescent="0.15">
      <c r="A155" s="32" t="s">
        <v>241</v>
      </c>
      <c r="B155" s="34" t="s">
        <v>7</v>
      </c>
      <c r="C155" s="46" t="s">
        <v>42</v>
      </c>
      <c r="D155" s="47" t="s">
        <v>242</v>
      </c>
      <c r="E155" s="47" t="s">
        <v>126</v>
      </c>
      <c r="G155" s="57">
        <v>6</v>
      </c>
      <c r="H155" s="57">
        <v>9</v>
      </c>
      <c r="I155" s="52">
        <v>-1E-4</v>
      </c>
      <c r="J155" s="29">
        <v>5.69</v>
      </c>
      <c r="K155" s="52">
        <v>-1E-4</v>
      </c>
      <c r="L155" s="29">
        <v>20.69</v>
      </c>
      <c r="N155" s="57">
        <v>9.6999999999999993</v>
      </c>
      <c r="O155" s="52">
        <v>2.5</v>
      </c>
      <c r="P155" s="57">
        <v>14.9</v>
      </c>
      <c r="Q155" s="57">
        <v>8.8699999999999992</v>
      </c>
      <c r="R155" s="52">
        <v>-1E-4</v>
      </c>
      <c r="S155" s="29">
        <v>35.97</v>
      </c>
      <c r="U155" s="31">
        <v>56.66</v>
      </c>
      <c r="V155" s="55">
        <v>2</v>
      </c>
      <c r="X155" s="34" t="s">
        <v>509</v>
      </c>
      <c r="Y155" s="34" t="str">
        <f>IF(ISERROR(VLOOKUP(A155,'R and C'!$A$4:$C$999,3,FALSE)),"",IF(VLOOKUP(A155,'R and C'!$A$4:$C$999,3,FALSE)&gt;=70,"PASS",""))</f>
        <v>PASS</v>
      </c>
    </row>
    <row r="156" spans="1:25" x14ac:dyDescent="0.15">
      <c r="A156" s="32" t="s">
        <v>243</v>
      </c>
      <c r="B156" s="34" t="s">
        <v>7</v>
      </c>
      <c r="C156" s="46" t="s">
        <v>43</v>
      </c>
      <c r="D156" s="47" t="s">
        <v>244</v>
      </c>
      <c r="E156" s="47" t="s">
        <v>126</v>
      </c>
      <c r="G156" s="57">
        <v>9.4499999999999993</v>
      </c>
      <c r="H156" s="57">
        <v>15.9</v>
      </c>
      <c r="I156" s="52">
        <v>-1E-4</v>
      </c>
      <c r="J156" s="29">
        <v>9.27</v>
      </c>
      <c r="K156" s="52">
        <v>-1E-4</v>
      </c>
      <c r="L156" s="29">
        <v>34.619999999999997</v>
      </c>
      <c r="N156" s="57">
        <v>9.3000000000000007</v>
      </c>
      <c r="O156" s="52">
        <v>3.6</v>
      </c>
      <c r="P156" s="57">
        <v>14.6</v>
      </c>
      <c r="Q156" s="57">
        <v>9.16</v>
      </c>
      <c r="R156" s="52">
        <v>-1E-4</v>
      </c>
      <c r="S156" s="29">
        <v>36.659999999999997</v>
      </c>
      <c r="U156" s="31">
        <v>71.28</v>
      </c>
      <c r="V156" s="55">
        <v>1</v>
      </c>
      <c r="X156" s="34" t="s">
        <v>508</v>
      </c>
      <c r="Y156" s="34" t="str">
        <f>IF(ISERROR(VLOOKUP(A156,'R and C'!$A$4:$C$999,3,FALSE)),"",IF(VLOOKUP(A156,'R and C'!$A$4:$C$999,3,FALSE)&gt;=70,"PASS",""))</f>
        <v/>
      </c>
    </row>
    <row r="157" spans="1:25" x14ac:dyDescent="0.15">
      <c r="A157" s="32" t="s">
        <v>245</v>
      </c>
      <c r="B157" s="34" t="s">
        <v>7</v>
      </c>
      <c r="C157" s="46" t="s">
        <v>43</v>
      </c>
      <c r="D157" s="47" t="s">
        <v>246</v>
      </c>
      <c r="E157" s="47" t="s">
        <v>172</v>
      </c>
      <c r="G157" s="57">
        <v>9.85</v>
      </c>
      <c r="H157" s="57">
        <v>16</v>
      </c>
      <c r="I157" s="52">
        <v>-1E-4</v>
      </c>
      <c r="J157" s="29">
        <v>8.1</v>
      </c>
      <c r="K157" s="52">
        <v>-1E-4</v>
      </c>
      <c r="L157" s="29">
        <v>33.950000000000003</v>
      </c>
      <c r="N157" s="57">
        <v>9.75</v>
      </c>
      <c r="O157" s="52">
        <v>1.6</v>
      </c>
      <c r="P157" s="57">
        <v>15.5</v>
      </c>
      <c r="Q157" s="57">
        <v>8</v>
      </c>
      <c r="R157" s="52">
        <v>-1E-4</v>
      </c>
      <c r="S157" s="29">
        <v>34.85</v>
      </c>
      <c r="U157" s="31">
        <v>68.8</v>
      </c>
      <c r="V157" s="55">
        <v>2</v>
      </c>
      <c r="X157" s="34" t="s">
        <v>508</v>
      </c>
      <c r="Y157" s="34" t="str">
        <f>IF(ISERROR(VLOOKUP(A157,'R and C'!$A$4:$C$999,3,FALSE)),"",IF(VLOOKUP(A157,'R and C'!$A$4:$C$999,3,FALSE)&gt;=70,"PASS",""))</f>
        <v/>
      </c>
    </row>
    <row r="158" spans="1:25" x14ac:dyDescent="0.15">
      <c r="A158" s="32" t="s">
        <v>247</v>
      </c>
      <c r="B158" s="34" t="s">
        <v>7</v>
      </c>
      <c r="C158" s="46" t="s">
        <v>43</v>
      </c>
      <c r="D158" s="47" t="s">
        <v>248</v>
      </c>
      <c r="E158" s="47" t="s">
        <v>126</v>
      </c>
      <c r="G158" s="57">
        <v>9.8000000000000007</v>
      </c>
      <c r="H158" s="57">
        <v>13.2</v>
      </c>
      <c r="I158" s="52">
        <v>-1E-4</v>
      </c>
      <c r="J158" s="29">
        <v>8.92</v>
      </c>
      <c r="K158" s="52">
        <v>-1E-4</v>
      </c>
      <c r="L158" s="29">
        <v>31.92</v>
      </c>
      <c r="N158" s="57">
        <v>9.3000000000000007</v>
      </c>
      <c r="O158" s="52">
        <v>3.6</v>
      </c>
      <c r="P158" s="57">
        <v>14.2</v>
      </c>
      <c r="Q158" s="57">
        <v>7.5</v>
      </c>
      <c r="R158" s="52">
        <v>-1E-4</v>
      </c>
      <c r="S158" s="29">
        <v>34.6</v>
      </c>
      <c r="U158" s="31">
        <v>66.510000000000005</v>
      </c>
      <c r="V158" s="55">
        <v>3</v>
      </c>
      <c r="X158" s="34" t="s">
        <v>509</v>
      </c>
      <c r="Y158" s="34" t="str">
        <f>IF(ISERROR(VLOOKUP(A158,'R and C'!$A$4:$C$999,3,FALSE)),"",IF(VLOOKUP(A158,'R and C'!$A$4:$C$999,3,FALSE)&gt;=70,"PASS",""))</f>
        <v/>
      </c>
    </row>
    <row r="159" spans="1:25" x14ac:dyDescent="0.15">
      <c r="A159" s="32" t="s">
        <v>247</v>
      </c>
      <c r="B159" s="34" t="s">
        <v>6</v>
      </c>
      <c r="C159" s="46" t="s">
        <v>43</v>
      </c>
      <c r="D159" s="47" t="s">
        <v>248</v>
      </c>
      <c r="E159" s="47" t="s">
        <v>126</v>
      </c>
      <c r="G159" s="57">
        <v>9.8000000000000007</v>
      </c>
      <c r="H159" s="57">
        <v>15.3</v>
      </c>
      <c r="I159" s="47"/>
      <c r="J159" s="29">
        <v>9.76</v>
      </c>
      <c r="K159" s="52">
        <v>-1E-4</v>
      </c>
      <c r="L159" s="29">
        <v>34.86</v>
      </c>
      <c r="N159" s="57">
        <v>7.8</v>
      </c>
      <c r="O159" s="52">
        <v>2.4</v>
      </c>
      <c r="P159" s="57">
        <v>11.6</v>
      </c>
      <c r="Q159" s="68">
        <v>8.41</v>
      </c>
      <c r="R159" s="52">
        <v>-1E-4</v>
      </c>
      <c r="S159" s="29">
        <v>30.21</v>
      </c>
      <c r="U159" s="31">
        <v>65.069999999999993</v>
      </c>
      <c r="V159" s="55">
        <v>1</v>
      </c>
      <c r="X159" s="34" t="s">
        <v>509</v>
      </c>
      <c r="Y159" s="34" t="str">
        <f>IF(ISERROR(VLOOKUP(A159,'R and C'!$A$4:$C$999,3,FALSE)),"",IF(VLOOKUP(A159,'R and C'!$A$4:$C$999,3,FALSE)&gt;=70,"PASS",""))</f>
        <v/>
      </c>
    </row>
    <row r="160" spans="1:25" x14ac:dyDescent="0.15">
      <c r="A160" s="32" t="s">
        <v>245</v>
      </c>
      <c r="B160" s="34" t="s">
        <v>6</v>
      </c>
      <c r="C160" s="46" t="s">
        <v>43</v>
      </c>
      <c r="D160" s="47" t="s">
        <v>246</v>
      </c>
      <c r="E160" s="47" t="s">
        <v>172</v>
      </c>
      <c r="G160" s="57">
        <v>9.6</v>
      </c>
      <c r="H160" s="57">
        <v>14.5</v>
      </c>
      <c r="I160" s="47"/>
      <c r="J160" s="29">
        <v>7.2</v>
      </c>
      <c r="K160" s="52">
        <v>-1E-4</v>
      </c>
      <c r="L160" s="29">
        <v>31.3</v>
      </c>
      <c r="N160" s="57">
        <v>7.9</v>
      </c>
      <c r="O160" s="52">
        <v>1</v>
      </c>
      <c r="P160" s="57">
        <v>12.1</v>
      </c>
      <c r="Q160" s="68">
        <v>6.98</v>
      </c>
      <c r="R160" s="52">
        <v>-1E-4</v>
      </c>
      <c r="S160" s="29">
        <v>27.98</v>
      </c>
      <c r="U160" s="31">
        <v>59.28</v>
      </c>
      <c r="V160" s="55">
        <v>2</v>
      </c>
      <c r="X160" s="34" t="s">
        <v>509</v>
      </c>
      <c r="Y160" s="34" t="str">
        <f>IF(ISERROR(VLOOKUP(A160,'R and C'!$A$4:$C$999,3,FALSE)),"",IF(VLOOKUP(A160,'R and C'!$A$4:$C$999,3,FALSE)&gt;=70,"PASS",""))</f>
        <v/>
      </c>
    </row>
    <row r="161" spans="1:25" x14ac:dyDescent="0.15">
      <c r="A161" s="32" t="s">
        <v>251</v>
      </c>
      <c r="B161" s="34" t="s">
        <v>6</v>
      </c>
      <c r="C161" s="46" t="s">
        <v>43</v>
      </c>
      <c r="D161" s="47" t="s">
        <v>252</v>
      </c>
      <c r="E161" s="47" t="s">
        <v>126</v>
      </c>
      <c r="G161" s="57">
        <v>9.65</v>
      </c>
      <c r="H161" s="57">
        <v>14.1</v>
      </c>
      <c r="I161" s="47"/>
      <c r="J161" s="29">
        <v>7.91</v>
      </c>
      <c r="K161" s="52">
        <v>-1E-4</v>
      </c>
      <c r="L161" s="29">
        <v>31.66</v>
      </c>
      <c r="N161" s="57">
        <v>9.4</v>
      </c>
      <c r="O161" s="52">
        <v>2.2000000000000002</v>
      </c>
      <c r="P161" s="57">
        <v>12.9</v>
      </c>
      <c r="Q161" s="68">
        <v>5.04</v>
      </c>
      <c r="R161" s="52">
        <v>2</v>
      </c>
      <c r="S161" s="29">
        <v>27.54</v>
      </c>
      <c r="U161" s="31">
        <v>59.2</v>
      </c>
      <c r="V161" s="55">
        <v>3</v>
      </c>
      <c r="X161" s="34" t="s">
        <v>509</v>
      </c>
      <c r="Y161" s="34" t="str">
        <f>IF(ISERROR(VLOOKUP(A161,'R and C'!$A$4:$C$999,3,FALSE)),"",IF(VLOOKUP(A161,'R and C'!$A$4:$C$999,3,FALSE)&gt;=70,"PASS",""))</f>
        <v/>
      </c>
    </row>
    <row r="162" spans="1:25" x14ac:dyDescent="0.15">
      <c r="A162" s="32" t="s">
        <v>249</v>
      </c>
      <c r="B162" s="34" t="s">
        <v>7</v>
      </c>
      <c r="C162" s="46" t="s">
        <v>43</v>
      </c>
      <c r="D162" s="47" t="s">
        <v>250</v>
      </c>
      <c r="E162" s="47" t="s">
        <v>72</v>
      </c>
      <c r="G162" s="57">
        <v>9.5</v>
      </c>
      <c r="H162" s="57">
        <v>12.2</v>
      </c>
      <c r="I162" s="52">
        <v>-1E-4</v>
      </c>
      <c r="J162" s="29">
        <v>6.43</v>
      </c>
      <c r="K162" s="52">
        <v>-1E-4</v>
      </c>
      <c r="L162" s="29">
        <v>28.13</v>
      </c>
      <c r="N162" s="57">
        <v>9.4</v>
      </c>
      <c r="O162" s="52">
        <v>1.6</v>
      </c>
      <c r="P162" s="57">
        <v>12.6</v>
      </c>
      <c r="Q162" s="57">
        <v>7.07</v>
      </c>
      <c r="R162" s="52">
        <v>-1E-4</v>
      </c>
      <c r="S162" s="29">
        <v>30.67</v>
      </c>
      <c r="U162" s="31">
        <v>58.8</v>
      </c>
      <c r="V162" s="55">
        <v>4</v>
      </c>
      <c r="X162" s="34" t="s">
        <v>509</v>
      </c>
      <c r="Y162" s="34" t="str">
        <f>IF(ISERROR(VLOOKUP(A162,'R and C'!$A$4:$C$999,3,FALSE)),"",IF(VLOOKUP(A162,'R and C'!$A$4:$C$999,3,FALSE)&gt;=70,"PASS",""))</f>
        <v/>
      </c>
    </row>
    <row r="163" spans="1:25" x14ac:dyDescent="0.15">
      <c r="A163" s="32" t="s">
        <v>243</v>
      </c>
      <c r="B163" s="34" t="s">
        <v>6</v>
      </c>
      <c r="C163" s="46" t="s">
        <v>43</v>
      </c>
      <c r="D163" s="47" t="s">
        <v>244</v>
      </c>
      <c r="E163" s="47" t="s">
        <v>126</v>
      </c>
      <c r="G163" s="57">
        <v>4.7</v>
      </c>
      <c r="H163" s="57">
        <v>8</v>
      </c>
      <c r="I163" s="47"/>
      <c r="J163" s="29">
        <v>5.04</v>
      </c>
      <c r="K163" s="52">
        <v>-1E-4</v>
      </c>
      <c r="L163" s="29">
        <v>17.739999999999998</v>
      </c>
      <c r="N163" s="57">
        <v>9.4</v>
      </c>
      <c r="O163" s="52">
        <v>3</v>
      </c>
      <c r="P163" s="57">
        <v>14.6</v>
      </c>
      <c r="Q163" s="68">
        <v>9.27</v>
      </c>
      <c r="R163" s="52">
        <v>-1E-4</v>
      </c>
      <c r="S163" s="29">
        <v>36.270000000000003</v>
      </c>
      <c r="U163" s="31">
        <v>54.01</v>
      </c>
      <c r="V163" s="55">
        <v>4</v>
      </c>
      <c r="X163" s="34" t="s">
        <v>509</v>
      </c>
      <c r="Y163" s="34" t="str">
        <f>IF(ISERROR(VLOOKUP(A163,'R and C'!$A$4:$C$999,3,FALSE)),"",IF(VLOOKUP(A163,'R and C'!$A$4:$C$999,3,FALSE)&gt;=70,"PASS",""))</f>
        <v/>
      </c>
    </row>
    <row r="164" spans="1:25" x14ac:dyDescent="0.15">
      <c r="A164" s="32" t="s">
        <v>251</v>
      </c>
      <c r="B164" s="34" t="s">
        <v>7</v>
      </c>
      <c r="C164" s="46" t="s">
        <v>43</v>
      </c>
      <c r="D164" s="47" t="s">
        <v>252</v>
      </c>
      <c r="E164" s="47" t="s">
        <v>126</v>
      </c>
      <c r="G164" s="57">
        <v>4.55</v>
      </c>
      <c r="H164" s="57">
        <v>7</v>
      </c>
      <c r="I164" s="52">
        <v>-1E-4</v>
      </c>
      <c r="J164" s="29">
        <v>4.3600000000000003</v>
      </c>
      <c r="K164" s="52">
        <v>-1E-4</v>
      </c>
      <c r="L164" s="29">
        <v>15.91</v>
      </c>
      <c r="N164" s="57">
        <v>9.65</v>
      </c>
      <c r="O164" s="52">
        <v>2.5</v>
      </c>
      <c r="P164" s="57">
        <v>12</v>
      </c>
      <c r="Q164" s="57">
        <v>8.25</v>
      </c>
      <c r="R164" s="52">
        <v>-1E-4</v>
      </c>
      <c r="S164" s="29">
        <v>32.4</v>
      </c>
      <c r="U164" s="31">
        <v>48.31</v>
      </c>
      <c r="V164" s="55">
        <v>5</v>
      </c>
      <c r="X164" s="34" t="s">
        <v>509</v>
      </c>
      <c r="Y164" s="34" t="str">
        <f>IF(ISERROR(VLOOKUP(A164,'R and C'!$A$4:$C$999,3,FALSE)),"",IF(VLOOKUP(A164,'R and C'!$A$4:$C$999,3,FALSE)&gt;=70,"PASS",""))</f>
        <v/>
      </c>
    </row>
    <row r="165" spans="1:25" x14ac:dyDescent="0.15">
      <c r="A165" s="32" t="s">
        <v>529</v>
      </c>
      <c r="B165" s="34" t="s">
        <v>6</v>
      </c>
      <c r="C165" s="46" t="s">
        <v>44</v>
      </c>
      <c r="D165" s="47" t="s">
        <v>530</v>
      </c>
      <c r="E165" s="47" t="s">
        <v>165</v>
      </c>
      <c r="G165" s="57">
        <v>9.65</v>
      </c>
      <c r="H165" s="57">
        <v>16.2</v>
      </c>
      <c r="I165" s="47"/>
      <c r="J165" s="29">
        <v>10.73</v>
      </c>
      <c r="K165" s="52">
        <v>-1E-4</v>
      </c>
      <c r="L165" s="29">
        <v>36.58</v>
      </c>
      <c r="N165" s="57">
        <v>9.5500000000000007</v>
      </c>
      <c r="O165" s="52">
        <v>3.8</v>
      </c>
      <c r="P165" s="57">
        <v>14.2</v>
      </c>
      <c r="Q165" s="68">
        <v>10.345000000000001</v>
      </c>
      <c r="R165" s="52">
        <v>-1E-4</v>
      </c>
      <c r="S165" s="29">
        <v>37.9</v>
      </c>
      <c r="U165" s="31">
        <v>74.48</v>
      </c>
      <c r="V165" s="55">
        <v>1</v>
      </c>
      <c r="X165" s="34" t="s">
        <v>508</v>
      </c>
      <c r="Y165" s="34" t="str">
        <f>IF(ISERROR(VLOOKUP(A165,'R and C'!$A$4:$C$999,3,FALSE)),"",IF(VLOOKUP(A165,'R and C'!$A$4:$C$999,3,FALSE)&gt;=70,"PASS",""))</f>
        <v/>
      </c>
    </row>
    <row r="166" spans="1:25" x14ac:dyDescent="0.15">
      <c r="A166" s="32" t="s">
        <v>253</v>
      </c>
      <c r="B166" s="34" t="s">
        <v>7</v>
      </c>
      <c r="C166" s="46" t="s">
        <v>44</v>
      </c>
      <c r="D166" s="47" t="s">
        <v>254</v>
      </c>
      <c r="E166" s="47" t="s">
        <v>104</v>
      </c>
      <c r="G166" s="57">
        <v>9.6999999999999993</v>
      </c>
      <c r="H166" s="57">
        <v>14.8</v>
      </c>
      <c r="I166" s="52">
        <v>-1E-4</v>
      </c>
      <c r="J166" s="29">
        <v>10.36</v>
      </c>
      <c r="K166" s="52">
        <v>-1E-4</v>
      </c>
      <c r="L166" s="29">
        <v>34.86</v>
      </c>
      <c r="N166" s="57">
        <v>9.4499999999999993</v>
      </c>
      <c r="O166" s="52">
        <v>3</v>
      </c>
      <c r="P166" s="57">
        <v>15.3</v>
      </c>
      <c r="Q166" s="57">
        <v>10.35</v>
      </c>
      <c r="R166" s="52">
        <v>-1E-4</v>
      </c>
      <c r="S166" s="29">
        <v>38.1</v>
      </c>
      <c r="U166" s="31">
        <v>72.959999999999994</v>
      </c>
      <c r="V166" s="55">
        <v>1</v>
      </c>
      <c r="X166" s="34" t="s">
        <v>508</v>
      </c>
      <c r="Y166" s="34" t="str">
        <f>IF(ISERROR(VLOOKUP(A166,'R and C'!$A$4:$C$999,3,FALSE)),"",IF(VLOOKUP(A166,'R and C'!$A$4:$C$999,3,FALSE)&gt;=70,"PASS",""))</f>
        <v>PASS</v>
      </c>
    </row>
    <row r="167" spans="1:25" x14ac:dyDescent="0.15">
      <c r="A167" s="32" t="s">
        <v>257</v>
      </c>
      <c r="B167" s="34" t="s">
        <v>6</v>
      </c>
      <c r="C167" s="46" t="s">
        <v>44</v>
      </c>
      <c r="D167" s="47" t="s">
        <v>258</v>
      </c>
      <c r="E167" s="47" t="s">
        <v>165</v>
      </c>
      <c r="G167" s="57">
        <v>10</v>
      </c>
      <c r="H167" s="57">
        <v>14.9</v>
      </c>
      <c r="I167" s="47"/>
      <c r="J167" s="29">
        <v>10.71</v>
      </c>
      <c r="K167" s="52">
        <v>-1E-4</v>
      </c>
      <c r="L167" s="29">
        <v>35.604999999999997</v>
      </c>
      <c r="N167" s="57">
        <v>10</v>
      </c>
      <c r="O167" s="52">
        <v>1.6</v>
      </c>
      <c r="P167" s="57">
        <v>15</v>
      </c>
      <c r="Q167" s="68">
        <v>10.4</v>
      </c>
      <c r="R167" s="52">
        <v>-1E-4</v>
      </c>
      <c r="S167" s="29">
        <v>37</v>
      </c>
      <c r="U167" s="31">
        <v>72.61</v>
      </c>
      <c r="V167" s="55">
        <v>2</v>
      </c>
      <c r="X167" s="34" t="s">
        <v>508</v>
      </c>
      <c r="Y167" s="34" t="str">
        <f>IF(ISERROR(VLOOKUP(A167,'R and C'!$A$4:$C$999,3,FALSE)),"",IF(VLOOKUP(A167,'R and C'!$A$4:$C$999,3,FALSE)&gt;=70,"PASS",""))</f>
        <v>PASS</v>
      </c>
    </row>
    <row r="168" spans="1:25" x14ac:dyDescent="0.15">
      <c r="A168" s="32" t="s">
        <v>297</v>
      </c>
      <c r="B168" s="34" t="s">
        <v>6</v>
      </c>
      <c r="C168" s="46" t="s">
        <v>44</v>
      </c>
      <c r="D168" s="47" t="s">
        <v>298</v>
      </c>
      <c r="E168" s="47" t="s">
        <v>165</v>
      </c>
      <c r="G168" s="57">
        <v>9.9</v>
      </c>
      <c r="H168" s="57">
        <v>15.3</v>
      </c>
      <c r="I168" s="47"/>
      <c r="J168" s="29">
        <v>10.33</v>
      </c>
      <c r="K168" s="52">
        <v>-1E-4</v>
      </c>
      <c r="L168" s="29">
        <v>35.53</v>
      </c>
      <c r="N168" s="57">
        <v>9.8000000000000007</v>
      </c>
      <c r="O168" s="52">
        <v>1.6</v>
      </c>
      <c r="P168" s="57">
        <v>14.8</v>
      </c>
      <c r="Q168" s="68">
        <v>10.234999999999999</v>
      </c>
      <c r="R168" s="52">
        <v>-1E-4</v>
      </c>
      <c r="S168" s="29">
        <v>36.44</v>
      </c>
      <c r="U168" s="31">
        <v>71.97</v>
      </c>
      <c r="V168" s="55">
        <v>3</v>
      </c>
      <c r="X168" s="34" t="s">
        <v>508</v>
      </c>
      <c r="Y168" s="34" t="str">
        <f>IF(ISERROR(VLOOKUP(A168,'R and C'!$A$4:$C$999,3,FALSE)),"",IF(VLOOKUP(A168,'R and C'!$A$4:$C$999,3,FALSE)&gt;=70,"PASS",""))</f>
        <v/>
      </c>
    </row>
    <row r="169" spans="1:25" x14ac:dyDescent="0.15">
      <c r="A169" s="32" t="s">
        <v>255</v>
      </c>
      <c r="B169" s="34" t="s">
        <v>7</v>
      </c>
      <c r="C169" s="46" t="s">
        <v>44</v>
      </c>
      <c r="D169" s="47" t="s">
        <v>256</v>
      </c>
      <c r="E169" s="47" t="s">
        <v>165</v>
      </c>
      <c r="G169" s="57">
        <v>9.6999999999999993</v>
      </c>
      <c r="H169" s="57">
        <v>15.2</v>
      </c>
      <c r="I169" s="52">
        <v>-1E-4</v>
      </c>
      <c r="J169" s="29">
        <v>10.55</v>
      </c>
      <c r="K169" s="52">
        <v>-1E-4</v>
      </c>
      <c r="L169" s="29">
        <v>35.450000000000003</v>
      </c>
      <c r="N169" s="57">
        <v>9.5500000000000007</v>
      </c>
      <c r="O169" s="52">
        <v>1.6</v>
      </c>
      <c r="P169" s="57">
        <v>14.8</v>
      </c>
      <c r="Q169" s="57">
        <v>10.38</v>
      </c>
      <c r="R169" s="52">
        <v>-1E-4</v>
      </c>
      <c r="S169" s="29">
        <v>36.33</v>
      </c>
      <c r="U169" s="31">
        <v>71.78</v>
      </c>
      <c r="V169" s="55">
        <v>2</v>
      </c>
      <c r="X169" s="34" t="s">
        <v>508</v>
      </c>
      <c r="Y169" s="34" t="str">
        <f>IF(ISERROR(VLOOKUP(A169,'R and C'!$A$4:$C$999,3,FALSE)),"",IF(VLOOKUP(A169,'R and C'!$A$4:$C$999,3,FALSE)&gt;=70,"PASS",""))</f>
        <v/>
      </c>
    </row>
    <row r="170" spans="1:25" x14ac:dyDescent="0.15">
      <c r="A170" s="32" t="s">
        <v>255</v>
      </c>
      <c r="B170" s="34" t="s">
        <v>6</v>
      </c>
      <c r="C170" s="46" t="s">
        <v>44</v>
      </c>
      <c r="D170" s="47" t="s">
        <v>256</v>
      </c>
      <c r="E170" s="47" t="s">
        <v>165</v>
      </c>
      <c r="G170" s="57">
        <v>9.5500000000000007</v>
      </c>
      <c r="H170" s="57">
        <v>15.1</v>
      </c>
      <c r="I170" s="47"/>
      <c r="J170" s="29">
        <v>10.56</v>
      </c>
      <c r="K170" s="52">
        <v>-1E-4</v>
      </c>
      <c r="L170" s="29">
        <v>35.21</v>
      </c>
      <c r="N170" s="57">
        <v>9.9</v>
      </c>
      <c r="O170" s="52">
        <v>2.9</v>
      </c>
      <c r="P170" s="57">
        <v>14.1</v>
      </c>
      <c r="Q170" s="68">
        <v>9.6050000000000004</v>
      </c>
      <c r="R170" s="52">
        <v>-1E-4</v>
      </c>
      <c r="S170" s="29">
        <v>36.51</v>
      </c>
      <c r="U170" s="31">
        <v>71.72</v>
      </c>
      <c r="V170" s="55">
        <v>4</v>
      </c>
      <c r="X170" s="34" t="s">
        <v>508</v>
      </c>
      <c r="Y170" s="34" t="str">
        <f>IF(ISERROR(VLOOKUP(A170,'R and C'!$A$4:$C$999,3,FALSE)),"",IF(VLOOKUP(A170,'R and C'!$A$4:$C$999,3,FALSE)&gt;=70,"PASS",""))</f>
        <v/>
      </c>
    </row>
    <row r="171" spans="1:25" x14ac:dyDescent="0.15">
      <c r="A171" s="32" t="s">
        <v>257</v>
      </c>
      <c r="B171" s="34" t="s">
        <v>7</v>
      </c>
      <c r="C171" s="46" t="s">
        <v>44</v>
      </c>
      <c r="D171" s="47" t="s">
        <v>258</v>
      </c>
      <c r="E171" s="47" t="s">
        <v>165</v>
      </c>
      <c r="G171" s="57">
        <v>9.9</v>
      </c>
      <c r="H171" s="57">
        <v>14.6</v>
      </c>
      <c r="I171" s="52">
        <v>-1E-4</v>
      </c>
      <c r="J171" s="29">
        <v>10.55</v>
      </c>
      <c r="K171" s="52">
        <v>-1E-4</v>
      </c>
      <c r="L171" s="29">
        <v>35.049999999999997</v>
      </c>
      <c r="N171" s="57">
        <v>10</v>
      </c>
      <c r="O171" s="52">
        <v>1.6</v>
      </c>
      <c r="P171" s="57">
        <v>13.8</v>
      </c>
      <c r="Q171" s="57">
        <v>10.57</v>
      </c>
      <c r="R171" s="52">
        <v>-1E-4</v>
      </c>
      <c r="S171" s="29">
        <v>35.97</v>
      </c>
      <c r="U171" s="31">
        <v>71.02</v>
      </c>
      <c r="V171" s="55">
        <v>3</v>
      </c>
      <c r="X171" s="34" t="s">
        <v>508</v>
      </c>
      <c r="Y171" s="34" t="str">
        <f>IF(ISERROR(VLOOKUP(A171,'R and C'!$A$4:$C$999,3,FALSE)),"",IF(VLOOKUP(A171,'R and C'!$A$4:$C$999,3,FALSE)&gt;=70,"PASS",""))</f>
        <v>PASS</v>
      </c>
    </row>
    <row r="172" spans="1:25" x14ac:dyDescent="0.15">
      <c r="A172" s="32" t="s">
        <v>259</v>
      </c>
      <c r="B172" s="34" t="s">
        <v>7</v>
      </c>
      <c r="C172" s="46" t="s">
        <v>44</v>
      </c>
      <c r="D172" s="47" t="s">
        <v>260</v>
      </c>
      <c r="E172" s="47" t="s">
        <v>104</v>
      </c>
      <c r="G172" s="57">
        <v>9.15</v>
      </c>
      <c r="H172" s="57">
        <v>14.7</v>
      </c>
      <c r="I172" s="52">
        <v>-1E-4</v>
      </c>
      <c r="J172" s="29">
        <v>9.73</v>
      </c>
      <c r="K172" s="52">
        <v>-1E-4</v>
      </c>
      <c r="L172" s="29">
        <v>33.58</v>
      </c>
      <c r="N172" s="57">
        <v>9.25</v>
      </c>
      <c r="O172" s="52">
        <v>1.7</v>
      </c>
      <c r="P172" s="57">
        <v>15.8</v>
      </c>
      <c r="Q172" s="57">
        <v>10.44</v>
      </c>
      <c r="R172" s="52">
        <v>-1E-4</v>
      </c>
      <c r="S172" s="29">
        <v>37.19</v>
      </c>
      <c r="U172" s="31">
        <v>70.77</v>
      </c>
      <c r="V172" s="55">
        <v>4</v>
      </c>
      <c r="X172" s="34" t="s">
        <v>508</v>
      </c>
      <c r="Y172" s="34" t="str">
        <f>IF(ISERROR(VLOOKUP(A172,'R and C'!$A$4:$C$999,3,FALSE)),"",IF(VLOOKUP(A172,'R and C'!$A$4:$C$999,3,FALSE)&gt;=70,"PASS",""))</f>
        <v/>
      </c>
    </row>
    <row r="173" spans="1:25" x14ac:dyDescent="0.15">
      <c r="A173" s="32" t="s">
        <v>261</v>
      </c>
      <c r="B173" s="34" t="s">
        <v>7</v>
      </c>
      <c r="C173" s="46" t="s">
        <v>44</v>
      </c>
      <c r="D173" s="47" t="s">
        <v>262</v>
      </c>
      <c r="E173" s="47" t="s">
        <v>69</v>
      </c>
      <c r="G173" s="57">
        <v>9.6</v>
      </c>
      <c r="H173" s="57">
        <v>15.2</v>
      </c>
      <c r="I173" s="52">
        <v>-1E-4</v>
      </c>
      <c r="J173" s="29">
        <v>9.6999999999999993</v>
      </c>
      <c r="K173" s="52">
        <v>-1E-4</v>
      </c>
      <c r="L173" s="29">
        <v>34.5</v>
      </c>
      <c r="N173" s="57">
        <v>9.6</v>
      </c>
      <c r="O173" s="52">
        <v>1.6</v>
      </c>
      <c r="P173" s="57">
        <v>15.2</v>
      </c>
      <c r="Q173" s="57">
        <v>9.81</v>
      </c>
      <c r="R173" s="52">
        <v>-1E-4</v>
      </c>
      <c r="S173" s="29">
        <v>36.21</v>
      </c>
      <c r="U173" s="31">
        <v>70.709999999999994</v>
      </c>
      <c r="V173" s="55">
        <v>5</v>
      </c>
      <c r="X173" s="34" t="s">
        <v>508</v>
      </c>
      <c r="Y173" s="34" t="str">
        <f>IF(ISERROR(VLOOKUP(A173,'R and C'!$A$4:$C$999,3,FALSE)),"",IF(VLOOKUP(A173,'R and C'!$A$4:$C$999,3,FALSE)&gt;=70,"PASS",""))</f>
        <v>PASS</v>
      </c>
    </row>
    <row r="174" spans="1:25" x14ac:dyDescent="0.15">
      <c r="A174" s="32" t="s">
        <v>295</v>
      </c>
      <c r="B174" s="34" t="s">
        <v>6</v>
      </c>
      <c r="C174" s="46" t="s">
        <v>44</v>
      </c>
      <c r="D174" s="47" t="s">
        <v>296</v>
      </c>
      <c r="E174" s="47" t="s">
        <v>72</v>
      </c>
      <c r="G174" s="57">
        <v>9.65</v>
      </c>
      <c r="H174" s="57">
        <v>15.4</v>
      </c>
      <c r="I174" s="47"/>
      <c r="J174" s="29">
        <v>9.89</v>
      </c>
      <c r="K174" s="52">
        <v>-1E-4</v>
      </c>
      <c r="L174" s="29">
        <v>34.935000000000002</v>
      </c>
      <c r="N174" s="57">
        <v>9.75</v>
      </c>
      <c r="O174" s="52">
        <v>2</v>
      </c>
      <c r="P174" s="57">
        <v>14.4</v>
      </c>
      <c r="Q174" s="68">
        <v>9.4499999999999993</v>
      </c>
      <c r="R174" s="52">
        <v>-1E-4</v>
      </c>
      <c r="S174" s="29">
        <v>35.6</v>
      </c>
      <c r="U174" s="31">
        <v>70.540000000000006</v>
      </c>
      <c r="V174" s="55">
        <v>5</v>
      </c>
      <c r="X174" s="34" t="s">
        <v>508</v>
      </c>
      <c r="Y174" s="34" t="str">
        <f>IF(ISERROR(VLOOKUP(A174,'R and C'!$A$4:$C$999,3,FALSE)),"",IF(VLOOKUP(A174,'R and C'!$A$4:$C$999,3,FALSE)&gt;=70,"PASS",""))</f>
        <v/>
      </c>
    </row>
    <row r="175" spans="1:25" x14ac:dyDescent="0.15">
      <c r="A175" s="32" t="s">
        <v>263</v>
      </c>
      <c r="B175" s="34" t="s">
        <v>7</v>
      </c>
      <c r="C175" s="46" t="s">
        <v>44</v>
      </c>
      <c r="D175" s="47" t="s">
        <v>264</v>
      </c>
      <c r="E175" s="47" t="s">
        <v>69</v>
      </c>
      <c r="G175" s="57">
        <v>9.4</v>
      </c>
      <c r="H175" s="57">
        <v>15</v>
      </c>
      <c r="I175" s="52">
        <v>-1E-4</v>
      </c>
      <c r="J175" s="29">
        <v>10.210000000000001</v>
      </c>
      <c r="K175" s="52">
        <v>-1E-4</v>
      </c>
      <c r="L175" s="29">
        <v>34.61</v>
      </c>
      <c r="N175" s="57">
        <v>9.4</v>
      </c>
      <c r="O175" s="52">
        <v>2.4</v>
      </c>
      <c r="P175" s="57">
        <v>14.5</v>
      </c>
      <c r="Q175" s="57">
        <v>9.41</v>
      </c>
      <c r="R175" s="52">
        <v>-1E-4</v>
      </c>
      <c r="S175" s="29">
        <v>35.71</v>
      </c>
      <c r="U175" s="31">
        <v>70.319999999999993</v>
      </c>
      <c r="V175" s="55">
        <v>6</v>
      </c>
      <c r="X175" s="34" t="s">
        <v>508</v>
      </c>
      <c r="Y175" s="34" t="str">
        <f>IF(ISERROR(VLOOKUP(A175,'R and C'!$A$4:$C$999,3,FALSE)),"",IF(VLOOKUP(A175,'R and C'!$A$4:$C$999,3,FALSE)&gt;=70,"PASS",""))</f>
        <v/>
      </c>
    </row>
    <row r="176" spans="1:25" x14ac:dyDescent="0.15">
      <c r="A176" s="32" t="s">
        <v>265</v>
      </c>
      <c r="B176" s="34" t="s">
        <v>7</v>
      </c>
      <c r="C176" s="46" t="s">
        <v>44</v>
      </c>
      <c r="D176" s="47" t="s">
        <v>266</v>
      </c>
      <c r="E176" s="47" t="s">
        <v>104</v>
      </c>
      <c r="G176" s="57">
        <v>9.65</v>
      </c>
      <c r="H176" s="57">
        <v>14.8</v>
      </c>
      <c r="I176" s="52">
        <v>-1E-4</v>
      </c>
      <c r="J176" s="29">
        <v>9.44</v>
      </c>
      <c r="K176" s="52">
        <v>-1E-4</v>
      </c>
      <c r="L176" s="29">
        <v>33.89</v>
      </c>
      <c r="N176" s="57">
        <v>9.5500000000000007</v>
      </c>
      <c r="O176" s="52">
        <v>3</v>
      </c>
      <c r="P176" s="57">
        <v>14.6</v>
      </c>
      <c r="Q176" s="57">
        <v>9.25</v>
      </c>
      <c r="R176" s="52">
        <v>-1E-4</v>
      </c>
      <c r="S176" s="29">
        <v>36.4</v>
      </c>
      <c r="U176" s="31">
        <v>70.290000000000006</v>
      </c>
      <c r="V176" s="55">
        <v>7</v>
      </c>
      <c r="X176" s="34" t="s">
        <v>508</v>
      </c>
      <c r="Y176" s="34" t="str">
        <f>IF(ISERROR(VLOOKUP(A176,'R and C'!$A$4:$C$999,3,FALSE)),"",IF(VLOOKUP(A176,'R and C'!$A$4:$C$999,3,FALSE)&gt;=70,"PASS",""))</f>
        <v>PASS</v>
      </c>
    </row>
    <row r="177" spans="1:25" x14ac:dyDescent="0.15">
      <c r="A177" s="32" t="s">
        <v>267</v>
      </c>
      <c r="B177" s="34" t="s">
        <v>7</v>
      </c>
      <c r="C177" s="46" t="s">
        <v>44</v>
      </c>
      <c r="D177" s="47" t="s">
        <v>268</v>
      </c>
      <c r="E177" s="47" t="s">
        <v>69</v>
      </c>
      <c r="G177" s="57">
        <v>9.8000000000000007</v>
      </c>
      <c r="H177" s="57">
        <v>15.2</v>
      </c>
      <c r="I177" s="52">
        <v>-1E-4</v>
      </c>
      <c r="J177" s="29">
        <v>9.65</v>
      </c>
      <c r="K177" s="52">
        <v>-1E-4</v>
      </c>
      <c r="L177" s="29">
        <v>34.65</v>
      </c>
      <c r="N177" s="57">
        <v>9.65</v>
      </c>
      <c r="O177" s="52">
        <v>1.7</v>
      </c>
      <c r="P177" s="57">
        <v>15</v>
      </c>
      <c r="Q177" s="57">
        <v>9.27</v>
      </c>
      <c r="R177" s="52">
        <v>-1E-4</v>
      </c>
      <c r="S177" s="29">
        <v>35.619999999999997</v>
      </c>
      <c r="U177" s="31">
        <v>70.27</v>
      </c>
      <c r="V177" s="55">
        <v>8</v>
      </c>
      <c r="X177" s="34" t="s">
        <v>508</v>
      </c>
      <c r="Y177" s="34" t="str">
        <f>IF(ISERROR(VLOOKUP(A177,'R and C'!$A$4:$C$999,3,FALSE)),"",IF(VLOOKUP(A177,'R and C'!$A$4:$C$999,3,FALSE)&gt;=70,"PASS",""))</f>
        <v>PASS</v>
      </c>
    </row>
    <row r="178" spans="1:25" x14ac:dyDescent="0.15">
      <c r="A178" s="32" t="s">
        <v>263</v>
      </c>
      <c r="B178" s="34" t="s">
        <v>6</v>
      </c>
      <c r="C178" s="46" t="s">
        <v>44</v>
      </c>
      <c r="D178" s="47" t="s">
        <v>264</v>
      </c>
      <c r="E178" s="47" t="s">
        <v>69</v>
      </c>
      <c r="G178" s="57">
        <v>9.6999999999999993</v>
      </c>
      <c r="H178" s="57">
        <v>15.3</v>
      </c>
      <c r="I178" s="47"/>
      <c r="J178" s="29">
        <v>9.32</v>
      </c>
      <c r="K178" s="52">
        <v>-1E-4</v>
      </c>
      <c r="L178" s="29">
        <v>34.32</v>
      </c>
      <c r="N178" s="57">
        <v>10</v>
      </c>
      <c r="O178" s="52">
        <v>1.6</v>
      </c>
      <c r="P178" s="57">
        <v>15.1</v>
      </c>
      <c r="Q178" s="68">
        <v>9.1750000000000007</v>
      </c>
      <c r="R178" s="52">
        <v>-1E-4</v>
      </c>
      <c r="S178" s="29">
        <v>35.880000000000003</v>
      </c>
      <c r="U178" s="31">
        <v>70.2</v>
      </c>
      <c r="V178" s="55">
        <v>6</v>
      </c>
      <c r="X178" s="34" t="s">
        <v>508</v>
      </c>
      <c r="Y178" s="34" t="str">
        <f>IF(ISERROR(VLOOKUP(A178,'R and C'!$A$4:$C$999,3,FALSE)),"",IF(VLOOKUP(A178,'R and C'!$A$4:$C$999,3,FALSE)&gt;=70,"PASS",""))</f>
        <v/>
      </c>
    </row>
    <row r="179" spans="1:25" x14ac:dyDescent="0.15">
      <c r="A179" s="32" t="s">
        <v>275</v>
      </c>
      <c r="B179" s="34" t="s">
        <v>6</v>
      </c>
      <c r="C179" s="46" t="s">
        <v>44</v>
      </c>
      <c r="D179" s="47" t="s">
        <v>276</v>
      </c>
      <c r="E179" s="47" t="s">
        <v>72</v>
      </c>
      <c r="G179" s="57">
        <v>9.6999999999999993</v>
      </c>
      <c r="H179" s="57">
        <v>14.8</v>
      </c>
      <c r="I179" s="47"/>
      <c r="J179" s="29">
        <v>9.89</v>
      </c>
      <c r="K179" s="52">
        <v>-1E-4</v>
      </c>
      <c r="L179" s="29">
        <v>34.39</v>
      </c>
      <c r="N179" s="57">
        <v>9.6999999999999993</v>
      </c>
      <c r="O179" s="52">
        <v>2</v>
      </c>
      <c r="P179" s="57">
        <v>14.7</v>
      </c>
      <c r="Q179" s="68">
        <v>9.31</v>
      </c>
      <c r="R179" s="52">
        <v>-1E-4</v>
      </c>
      <c r="S179" s="29">
        <v>35.71</v>
      </c>
      <c r="U179" s="31">
        <v>70.099999999999994</v>
      </c>
      <c r="V179" s="55">
        <v>7</v>
      </c>
      <c r="X179" s="34" t="s">
        <v>508</v>
      </c>
      <c r="Y179" s="34" t="str">
        <f>IF(ISERROR(VLOOKUP(A179,'R and C'!$A$4:$C$999,3,FALSE)),"",IF(VLOOKUP(A179,'R and C'!$A$4:$C$999,3,FALSE)&gt;=70,"PASS",""))</f>
        <v/>
      </c>
    </row>
    <row r="180" spans="1:25" x14ac:dyDescent="0.15">
      <c r="A180" s="32" t="s">
        <v>273</v>
      </c>
      <c r="B180" s="34" t="s">
        <v>6</v>
      </c>
      <c r="C180" s="46" t="s">
        <v>44</v>
      </c>
      <c r="D180" s="47" t="s">
        <v>274</v>
      </c>
      <c r="E180" s="47" t="s">
        <v>72</v>
      </c>
      <c r="G180" s="57">
        <v>9.9</v>
      </c>
      <c r="H180" s="57">
        <v>14.7</v>
      </c>
      <c r="I180" s="47"/>
      <c r="J180" s="29">
        <v>9.8800000000000008</v>
      </c>
      <c r="K180" s="52">
        <v>-1E-4</v>
      </c>
      <c r="L180" s="29">
        <v>34.475000000000001</v>
      </c>
      <c r="N180" s="57">
        <v>9.9</v>
      </c>
      <c r="O180" s="52">
        <v>2</v>
      </c>
      <c r="P180" s="57">
        <v>14.6</v>
      </c>
      <c r="Q180" s="68">
        <v>8.83</v>
      </c>
      <c r="R180" s="52">
        <v>-1E-4</v>
      </c>
      <c r="S180" s="29">
        <v>35.33</v>
      </c>
      <c r="U180" s="31">
        <v>69.81</v>
      </c>
      <c r="V180" s="55">
        <v>8</v>
      </c>
      <c r="X180" s="34" t="s">
        <v>508</v>
      </c>
      <c r="Y180" s="34" t="str">
        <f>IF(ISERROR(VLOOKUP(A180,'R and C'!$A$4:$C$999,3,FALSE)),"",IF(VLOOKUP(A180,'R and C'!$A$4:$C$999,3,FALSE)&gt;=70,"PASS",""))</f>
        <v>PASS</v>
      </c>
    </row>
    <row r="181" spans="1:25" x14ac:dyDescent="0.15">
      <c r="A181" s="32" t="s">
        <v>269</v>
      </c>
      <c r="B181" s="34" t="s">
        <v>7</v>
      </c>
      <c r="C181" s="46" t="s">
        <v>44</v>
      </c>
      <c r="D181" s="47" t="s">
        <v>270</v>
      </c>
      <c r="E181" s="47" t="s">
        <v>77</v>
      </c>
      <c r="G181" s="57">
        <v>9.4499999999999993</v>
      </c>
      <c r="H181" s="57">
        <v>13.4</v>
      </c>
      <c r="I181" s="52">
        <v>-1E-4</v>
      </c>
      <c r="J181" s="29">
        <v>10.96</v>
      </c>
      <c r="K181" s="52">
        <v>-1E-4</v>
      </c>
      <c r="L181" s="29">
        <v>33.81</v>
      </c>
      <c r="N181" s="57">
        <v>9.6</v>
      </c>
      <c r="O181" s="52">
        <v>3</v>
      </c>
      <c r="P181" s="57">
        <v>12.8</v>
      </c>
      <c r="Q181" s="57">
        <v>10.58</v>
      </c>
      <c r="R181" s="52">
        <v>-1E-4</v>
      </c>
      <c r="S181" s="29">
        <v>35.979999999999997</v>
      </c>
      <c r="U181" s="31">
        <v>69.790000000000006</v>
      </c>
      <c r="V181" s="55">
        <v>9</v>
      </c>
      <c r="X181" s="34" t="s">
        <v>508</v>
      </c>
      <c r="Y181" s="34" t="str">
        <f>IF(ISERROR(VLOOKUP(A181,'R and C'!$A$4:$C$999,3,FALSE)),"",IF(VLOOKUP(A181,'R and C'!$A$4:$C$999,3,FALSE)&gt;=70,"PASS",""))</f>
        <v/>
      </c>
    </row>
    <row r="182" spans="1:25" x14ac:dyDescent="0.15">
      <c r="A182" s="32" t="s">
        <v>261</v>
      </c>
      <c r="B182" s="34" t="s">
        <v>6</v>
      </c>
      <c r="C182" s="46" t="s">
        <v>44</v>
      </c>
      <c r="D182" s="47" t="s">
        <v>262</v>
      </c>
      <c r="E182" s="47" t="s">
        <v>69</v>
      </c>
      <c r="G182" s="57">
        <v>9.35</v>
      </c>
      <c r="H182" s="57">
        <v>15.1</v>
      </c>
      <c r="I182" s="47"/>
      <c r="J182" s="29">
        <v>9.35</v>
      </c>
      <c r="K182" s="52">
        <v>-1E-4</v>
      </c>
      <c r="L182" s="29">
        <v>33.799999999999997</v>
      </c>
      <c r="N182" s="57">
        <v>9.6</v>
      </c>
      <c r="O182" s="52">
        <v>1.6</v>
      </c>
      <c r="P182" s="57">
        <v>15.2</v>
      </c>
      <c r="Q182" s="68">
        <v>9.2449999999999992</v>
      </c>
      <c r="R182" s="52">
        <v>-1E-4</v>
      </c>
      <c r="S182" s="29">
        <v>35.65</v>
      </c>
      <c r="U182" s="31">
        <v>69.45</v>
      </c>
      <c r="V182" s="55">
        <v>9</v>
      </c>
      <c r="X182" s="34" t="s">
        <v>508</v>
      </c>
      <c r="Y182" s="34" t="str">
        <f>IF(ISERROR(VLOOKUP(A182,'R and C'!$A$4:$C$999,3,FALSE)),"",IF(VLOOKUP(A182,'R and C'!$A$4:$C$999,3,FALSE)&gt;=70,"PASS",""))</f>
        <v>PASS</v>
      </c>
    </row>
    <row r="183" spans="1:25" x14ac:dyDescent="0.15">
      <c r="A183" s="32" t="s">
        <v>271</v>
      </c>
      <c r="B183" s="34" t="s">
        <v>7</v>
      </c>
      <c r="C183" s="46" t="s">
        <v>44</v>
      </c>
      <c r="D183" s="47" t="s">
        <v>272</v>
      </c>
      <c r="E183" s="47" t="s">
        <v>69</v>
      </c>
      <c r="G183" s="57">
        <v>9.6999999999999993</v>
      </c>
      <c r="H183" s="57">
        <v>15</v>
      </c>
      <c r="I183" s="52">
        <v>-1E-4</v>
      </c>
      <c r="J183" s="29">
        <v>9.36</v>
      </c>
      <c r="K183" s="52">
        <v>-1E-4</v>
      </c>
      <c r="L183" s="29">
        <v>34.06</v>
      </c>
      <c r="N183" s="57">
        <v>9.6</v>
      </c>
      <c r="O183" s="52">
        <v>1.6</v>
      </c>
      <c r="P183" s="57">
        <v>14.8</v>
      </c>
      <c r="Q183" s="57">
        <v>9.34</v>
      </c>
      <c r="R183" s="52">
        <v>-1E-4</v>
      </c>
      <c r="S183" s="29">
        <v>35.340000000000003</v>
      </c>
      <c r="U183" s="31">
        <v>69.400000000000006</v>
      </c>
      <c r="V183" s="55">
        <v>10</v>
      </c>
      <c r="X183" s="34" t="s">
        <v>508</v>
      </c>
      <c r="Y183" s="34" t="str">
        <f>IF(ISERROR(VLOOKUP(A183,'R and C'!$A$4:$C$999,3,FALSE)),"",IF(VLOOKUP(A183,'R and C'!$A$4:$C$999,3,FALSE)&gt;=70,"PASS",""))</f>
        <v>PASS</v>
      </c>
    </row>
    <row r="184" spans="1:25" x14ac:dyDescent="0.15">
      <c r="A184" s="32" t="s">
        <v>267</v>
      </c>
      <c r="B184" s="34" t="s">
        <v>6</v>
      </c>
      <c r="C184" s="46" t="s">
        <v>44</v>
      </c>
      <c r="D184" s="47" t="s">
        <v>268</v>
      </c>
      <c r="E184" s="47" t="s">
        <v>69</v>
      </c>
      <c r="G184" s="57">
        <v>9.8000000000000007</v>
      </c>
      <c r="H184" s="57">
        <v>14.8</v>
      </c>
      <c r="I184" s="47"/>
      <c r="J184" s="29">
        <v>8.9700000000000006</v>
      </c>
      <c r="K184" s="52">
        <v>-1E-4</v>
      </c>
      <c r="L184" s="29">
        <v>33.564999999999998</v>
      </c>
      <c r="N184" s="57">
        <v>9.8000000000000007</v>
      </c>
      <c r="O184" s="52">
        <v>1.6</v>
      </c>
      <c r="P184" s="57">
        <v>14.9</v>
      </c>
      <c r="Q184" s="68">
        <v>9.41</v>
      </c>
      <c r="R184" s="52">
        <v>-1E-4</v>
      </c>
      <c r="S184" s="29">
        <v>35.71</v>
      </c>
      <c r="U184" s="31">
        <v>69.28</v>
      </c>
      <c r="V184" s="55">
        <v>10</v>
      </c>
      <c r="X184" s="34" t="s">
        <v>508</v>
      </c>
      <c r="Y184" s="34" t="str">
        <f>IF(ISERROR(VLOOKUP(A184,'R and C'!$A$4:$C$999,3,FALSE)),"",IF(VLOOKUP(A184,'R and C'!$A$4:$C$999,3,FALSE)&gt;=70,"PASS",""))</f>
        <v>PASS</v>
      </c>
    </row>
    <row r="185" spans="1:25" x14ac:dyDescent="0.15">
      <c r="A185" s="32" t="s">
        <v>265</v>
      </c>
      <c r="B185" s="34" t="s">
        <v>6</v>
      </c>
      <c r="C185" s="46" t="s">
        <v>44</v>
      </c>
      <c r="D185" s="47" t="s">
        <v>266</v>
      </c>
      <c r="E185" s="47" t="s">
        <v>104</v>
      </c>
      <c r="G185" s="57">
        <v>9.8000000000000007</v>
      </c>
      <c r="H185" s="57">
        <v>15.5</v>
      </c>
      <c r="I185" s="47"/>
      <c r="J185" s="29">
        <v>8.4</v>
      </c>
      <c r="K185" s="52">
        <v>-1E-4</v>
      </c>
      <c r="L185" s="29">
        <v>33.695</v>
      </c>
      <c r="N185" s="57">
        <v>9.9</v>
      </c>
      <c r="O185" s="52">
        <v>2</v>
      </c>
      <c r="P185" s="57">
        <v>15.2</v>
      </c>
      <c r="Q185" s="68">
        <v>8.4649999999999999</v>
      </c>
      <c r="R185" s="52">
        <v>-1E-4</v>
      </c>
      <c r="S185" s="29">
        <v>35.57</v>
      </c>
      <c r="U185" s="31">
        <v>69.260000000000005</v>
      </c>
      <c r="V185" s="55">
        <v>11</v>
      </c>
      <c r="X185" s="34" t="s">
        <v>508</v>
      </c>
      <c r="Y185" s="34" t="str">
        <f>IF(ISERROR(VLOOKUP(A185,'R and C'!$A$4:$C$999,3,FALSE)),"",IF(VLOOKUP(A185,'R and C'!$A$4:$C$999,3,FALSE)&gt;=70,"PASS",""))</f>
        <v>PASS</v>
      </c>
    </row>
    <row r="186" spans="1:25" x14ac:dyDescent="0.15">
      <c r="A186" s="32" t="s">
        <v>531</v>
      </c>
      <c r="B186" s="34" t="s">
        <v>6</v>
      </c>
      <c r="C186" s="46" t="s">
        <v>44</v>
      </c>
      <c r="D186" s="47" t="s">
        <v>532</v>
      </c>
      <c r="E186" s="47" t="s">
        <v>69</v>
      </c>
      <c r="G186" s="57">
        <v>9.8000000000000007</v>
      </c>
      <c r="H186" s="57">
        <v>15.7</v>
      </c>
      <c r="I186" s="47"/>
      <c r="J186" s="29">
        <v>10.11</v>
      </c>
      <c r="K186" s="52">
        <v>-1E-4</v>
      </c>
      <c r="L186" s="29">
        <v>35.604999999999997</v>
      </c>
      <c r="N186" s="57">
        <v>9.8000000000000007</v>
      </c>
      <c r="O186" s="52">
        <v>1.2</v>
      </c>
      <c r="P186" s="57">
        <v>14.8</v>
      </c>
      <c r="Q186" s="68">
        <v>9.7949999999999999</v>
      </c>
      <c r="R186" s="52">
        <v>2</v>
      </c>
      <c r="S186" s="29">
        <v>33.6</v>
      </c>
      <c r="U186" s="31">
        <v>69.2</v>
      </c>
      <c r="V186" s="55">
        <v>12</v>
      </c>
      <c r="X186" s="34" t="s">
        <v>509</v>
      </c>
      <c r="Y186" s="34" t="str">
        <f>IF(ISERROR(VLOOKUP(A186,'R and C'!$A$4:$C$999,3,FALSE)),"",IF(VLOOKUP(A186,'R and C'!$A$4:$C$999,3,FALSE)&gt;=70,"PASS",""))</f>
        <v/>
      </c>
    </row>
    <row r="187" spans="1:25" x14ac:dyDescent="0.15">
      <c r="A187" s="32" t="s">
        <v>533</v>
      </c>
      <c r="B187" s="34" t="s">
        <v>6</v>
      </c>
      <c r="C187" s="46" t="s">
        <v>44</v>
      </c>
      <c r="D187" s="47" t="s">
        <v>534</v>
      </c>
      <c r="E187" s="47" t="s">
        <v>69</v>
      </c>
      <c r="G187" s="57">
        <v>9.8000000000000007</v>
      </c>
      <c r="H187" s="57">
        <v>14.5</v>
      </c>
      <c r="I187" s="47"/>
      <c r="J187" s="29">
        <v>9.66</v>
      </c>
      <c r="K187" s="52">
        <v>-1E-4</v>
      </c>
      <c r="L187" s="29">
        <v>33.954999999999998</v>
      </c>
      <c r="N187" s="57">
        <v>9.65</v>
      </c>
      <c r="O187" s="52">
        <v>1.6</v>
      </c>
      <c r="P187" s="57">
        <v>14.4</v>
      </c>
      <c r="Q187" s="68">
        <v>9.3350000000000009</v>
      </c>
      <c r="R187" s="52">
        <v>-1E-4</v>
      </c>
      <c r="S187" s="29">
        <v>34.99</v>
      </c>
      <c r="U187" s="31">
        <v>68.94</v>
      </c>
      <c r="V187" s="55">
        <v>13</v>
      </c>
      <c r="X187" s="34" t="s">
        <v>508</v>
      </c>
      <c r="Y187" s="34" t="str">
        <f>IF(ISERROR(VLOOKUP(A187,'R and C'!$A$4:$C$999,3,FALSE)),"",IF(VLOOKUP(A187,'R and C'!$A$4:$C$999,3,FALSE)&gt;=70,"PASS",""))</f>
        <v/>
      </c>
    </row>
    <row r="188" spans="1:25" x14ac:dyDescent="0.15">
      <c r="A188" s="32" t="s">
        <v>273</v>
      </c>
      <c r="B188" s="34" t="s">
        <v>7</v>
      </c>
      <c r="C188" s="46" t="s">
        <v>44</v>
      </c>
      <c r="D188" s="47" t="s">
        <v>274</v>
      </c>
      <c r="E188" s="47" t="s">
        <v>72</v>
      </c>
      <c r="G188" s="57">
        <v>9.8000000000000007</v>
      </c>
      <c r="H188" s="57">
        <v>13.9</v>
      </c>
      <c r="I188" s="52">
        <v>-1E-4</v>
      </c>
      <c r="J188" s="29">
        <v>9.9600000000000009</v>
      </c>
      <c r="K188" s="52">
        <v>-1E-4</v>
      </c>
      <c r="L188" s="29">
        <v>33.659999999999997</v>
      </c>
      <c r="N188" s="57">
        <v>9.6</v>
      </c>
      <c r="O188" s="52">
        <v>2</v>
      </c>
      <c r="P188" s="57">
        <v>14.2</v>
      </c>
      <c r="Q188" s="57">
        <v>9.36</v>
      </c>
      <c r="R188" s="52">
        <v>-1E-4</v>
      </c>
      <c r="S188" s="29">
        <v>35.159999999999997</v>
      </c>
      <c r="U188" s="31">
        <v>68.819999999999993</v>
      </c>
      <c r="V188" s="55">
        <v>11</v>
      </c>
      <c r="X188" s="34" t="s">
        <v>508</v>
      </c>
      <c r="Y188" s="34" t="str">
        <f>IF(ISERROR(VLOOKUP(A188,'R and C'!$A$4:$C$999,3,FALSE)),"",IF(VLOOKUP(A188,'R and C'!$A$4:$C$999,3,FALSE)&gt;=70,"PASS",""))</f>
        <v>PASS</v>
      </c>
    </row>
    <row r="189" spans="1:25" x14ac:dyDescent="0.15">
      <c r="A189" s="32" t="s">
        <v>275</v>
      </c>
      <c r="B189" s="34" t="s">
        <v>7</v>
      </c>
      <c r="C189" s="46" t="s">
        <v>44</v>
      </c>
      <c r="D189" s="47" t="s">
        <v>276</v>
      </c>
      <c r="E189" s="47" t="s">
        <v>72</v>
      </c>
      <c r="G189" s="57">
        <v>9.6999999999999993</v>
      </c>
      <c r="H189" s="57">
        <v>14</v>
      </c>
      <c r="I189" s="52">
        <v>-1E-4</v>
      </c>
      <c r="J189" s="29">
        <v>9.7100000000000009</v>
      </c>
      <c r="K189" s="52">
        <v>-1E-4</v>
      </c>
      <c r="L189" s="29">
        <v>33.409999999999997</v>
      </c>
      <c r="N189" s="57">
        <v>9.65</v>
      </c>
      <c r="O189" s="52">
        <v>2</v>
      </c>
      <c r="P189" s="57">
        <v>14.1</v>
      </c>
      <c r="Q189" s="57">
        <v>9.33</v>
      </c>
      <c r="R189" s="52">
        <v>-1E-4</v>
      </c>
      <c r="S189" s="29">
        <v>35.08</v>
      </c>
      <c r="U189" s="31">
        <v>68.489999999999995</v>
      </c>
      <c r="V189" s="55">
        <v>12</v>
      </c>
      <c r="X189" s="34" t="s">
        <v>508</v>
      </c>
      <c r="Y189" s="34" t="str">
        <f>IF(ISERROR(VLOOKUP(A189,'R and C'!$A$4:$C$999,3,FALSE)),"",IF(VLOOKUP(A189,'R and C'!$A$4:$C$999,3,FALSE)&gt;=70,"PASS",""))</f>
        <v/>
      </c>
    </row>
    <row r="190" spans="1:25" x14ac:dyDescent="0.15">
      <c r="A190" s="32" t="s">
        <v>535</v>
      </c>
      <c r="B190" s="34" t="s">
        <v>6</v>
      </c>
      <c r="C190" s="46" t="s">
        <v>44</v>
      </c>
      <c r="D190" s="47" t="s">
        <v>536</v>
      </c>
      <c r="E190" s="47" t="s">
        <v>72</v>
      </c>
      <c r="G190" s="57">
        <v>9.85</v>
      </c>
      <c r="H190" s="57">
        <v>14.2</v>
      </c>
      <c r="I190" s="47"/>
      <c r="J190" s="29">
        <v>10.95</v>
      </c>
      <c r="K190" s="52">
        <v>-1E-4</v>
      </c>
      <c r="L190" s="29">
        <v>34.994999999999997</v>
      </c>
      <c r="N190" s="57">
        <v>9.6999999999999993</v>
      </c>
      <c r="O190" s="52">
        <v>1.3</v>
      </c>
      <c r="P190" s="57">
        <v>14</v>
      </c>
      <c r="Q190" s="68">
        <v>10.425000000000001</v>
      </c>
      <c r="R190" s="52">
        <v>2</v>
      </c>
      <c r="S190" s="29">
        <v>33.43</v>
      </c>
      <c r="U190" s="31">
        <v>68.42</v>
      </c>
      <c r="V190" s="55">
        <v>14</v>
      </c>
      <c r="X190" s="34" t="s">
        <v>509</v>
      </c>
      <c r="Y190" s="34" t="str">
        <f>IF(ISERROR(VLOOKUP(A190,'R and C'!$A$4:$C$999,3,FALSE)),"",IF(VLOOKUP(A190,'R and C'!$A$4:$C$999,3,FALSE)&gt;=70,"PASS",""))</f>
        <v/>
      </c>
    </row>
    <row r="191" spans="1:25" x14ac:dyDescent="0.15">
      <c r="A191" s="32" t="s">
        <v>269</v>
      </c>
      <c r="B191" s="34" t="s">
        <v>6</v>
      </c>
      <c r="C191" s="46" t="s">
        <v>44</v>
      </c>
      <c r="D191" s="47" t="s">
        <v>270</v>
      </c>
      <c r="E191" s="47" t="s">
        <v>77</v>
      </c>
      <c r="G191" s="57">
        <v>9.6999999999999993</v>
      </c>
      <c r="H191" s="57">
        <v>14.4</v>
      </c>
      <c r="I191" s="47"/>
      <c r="J191" s="29">
        <v>9.1300000000000008</v>
      </c>
      <c r="K191" s="52">
        <v>-1E-4</v>
      </c>
      <c r="L191" s="29">
        <v>33.225000000000001</v>
      </c>
      <c r="N191" s="57">
        <v>9.5500000000000007</v>
      </c>
      <c r="O191" s="52">
        <v>1.7</v>
      </c>
      <c r="P191" s="57">
        <v>14.5</v>
      </c>
      <c r="Q191" s="68">
        <v>9.0350000000000001</v>
      </c>
      <c r="R191" s="52">
        <v>-1E-4</v>
      </c>
      <c r="S191" s="29">
        <v>34.79</v>
      </c>
      <c r="U191" s="31">
        <v>68.010000000000005</v>
      </c>
      <c r="V191" s="55">
        <v>15</v>
      </c>
      <c r="X191" s="34" t="s">
        <v>508</v>
      </c>
      <c r="Y191" s="34" t="str">
        <f>IF(ISERROR(VLOOKUP(A191,'R and C'!$A$4:$C$999,3,FALSE)),"",IF(VLOOKUP(A191,'R and C'!$A$4:$C$999,3,FALSE)&gt;=70,"PASS",""))</f>
        <v/>
      </c>
    </row>
    <row r="192" spans="1:25" x14ac:dyDescent="0.15">
      <c r="A192" s="32" t="s">
        <v>277</v>
      </c>
      <c r="B192" s="34" t="s">
        <v>7</v>
      </c>
      <c r="C192" s="46" t="s">
        <v>44</v>
      </c>
      <c r="D192" s="47" t="s">
        <v>278</v>
      </c>
      <c r="E192" s="47" t="s">
        <v>126</v>
      </c>
      <c r="G192" s="57">
        <v>9.8000000000000007</v>
      </c>
      <c r="H192" s="57">
        <v>15</v>
      </c>
      <c r="I192" s="52">
        <v>-1E-4</v>
      </c>
      <c r="J192" s="29">
        <v>8.75</v>
      </c>
      <c r="K192" s="52">
        <v>-1E-4</v>
      </c>
      <c r="L192" s="29">
        <v>33.549999999999997</v>
      </c>
      <c r="N192" s="57">
        <v>9.1999999999999993</v>
      </c>
      <c r="O192" s="52">
        <v>2.9</v>
      </c>
      <c r="P192" s="57">
        <v>13.5</v>
      </c>
      <c r="Q192" s="57">
        <v>8.4</v>
      </c>
      <c r="R192" s="52">
        <v>-1E-4</v>
      </c>
      <c r="S192" s="29">
        <v>34</v>
      </c>
      <c r="U192" s="31">
        <v>67.55</v>
      </c>
      <c r="V192" s="55">
        <v>13</v>
      </c>
      <c r="X192" s="34" t="s">
        <v>509</v>
      </c>
      <c r="Y192" s="34" t="str">
        <f>IF(ISERROR(VLOOKUP(A192,'R and C'!$A$4:$C$999,3,FALSE)),"",IF(VLOOKUP(A192,'R and C'!$A$4:$C$999,3,FALSE)&gt;=70,"PASS",""))</f>
        <v/>
      </c>
    </row>
    <row r="193" spans="1:25" x14ac:dyDescent="0.15">
      <c r="A193" s="32" t="s">
        <v>271</v>
      </c>
      <c r="B193" s="34" t="s">
        <v>6</v>
      </c>
      <c r="C193" s="46" t="s">
        <v>44</v>
      </c>
      <c r="D193" s="47" t="s">
        <v>272</v>
      </c>
      <c r="E193" s="47" t="s">
        <v>69</v>
      </c>
      <c r="G193" s="57">
        <v>9.8000000000000007</v>
      </c>
      <c r="H193" s="57">
        <v>14.8</v>
      </c>
      <c r="I193" s="47"/>
      <c r="J193" s="29">
        <v>7.92</v>
      </c>
      <c r="K193" s="52">
        <v>-1E-4</v>
      </c>
      <c r="L193" s="29">
        <v>32.520000000000003</v>
      </c>
      <c r="N193" s="57">
        <v>10</v>
      </c>
      <c r="O193" s="52">
        <v>1.6</v>
      </c>
      <c r="P193" s="57">
        <v>14.9</v>
      </c>
      <c r="Q193" s="68">
        <v>7.8550000000000004</v>
      </c>
      <c r="R193" s="52">
        <v>-1E-4</v>
      </c>
      <c r="S193" s="29">
        <v>34.36</v>
      </c>
      <c r="U193" s="31">
        <v>66.88</v>
      </c>
      <c r="V193" s="55">
        <v>16</v>
      </c>
      <c r="X193" s="34" t="s">
        <v>509</v>
      </c>
      <c r="Y193" s="34" t="str">
        <f>IF(ISERROR(VLOOKUP(A193,'R and C'!$A$4:$C$999,3,FALSE)),"",IF(VLOOKUP(A193,'R and C'!$A$4:$C$999,3,FALSE)&gt;=70,"PASS",""))</f>
        <v>PASS</v>
      </c>
    </row>
    <row r="194" spans="1:25" x14ac:dyDescent="0.15">
      <c r="A194" s="32" t="s">
        <v>279</v>
      </c>
      <c r="B194" s="34" t="s">
        <v>7</v>
      </c>
      <c r="C194" s="46" t="s">
        <v>44</v>
      </c>
      <c r="D194" s="47" t="s">
        <v>280</v>
      </c>
      <c r="E194" s="47" t="s">
        <v>172</v>
      </c>
      <c r="G194" s="57">
        <v>9.4</v>
      </c>
      <c r="H194" s="57">
        <v>14.2</v>
      </c>
      <c r="I194" s="52">
        <v>-1E-4</v>
      </c>
      <c r="J194" s="29">
        <v>8.94</v>
      </c>
      <c r="K194" s="52">
        <v>-1E-4</v>
      </c>
      <c r="L194" s="29">
        <v>32.54</v>
      </c>
      <c r="N194" s="57">
        <v>9.3000000000000007</v>
      </c>
      <c r="O194" s="52">
        <v>1.6</v>
      </c>
      <c r="P194" s="57">
        <v>14.1</v>
      </c>
      <c r="Q194" s="57">
        <v>9.0399999999999991</v>
      </c>
      <c r="R194" s="52">
        <v>-1E-4</v>
      </c>
      <c r="S194" s="29">
        <v>34.04</v>
      </c>
      <c r="U194" s="31">
        <v>66.58</v>
      </c>
      <c r="V194" s="55">
        <v>14</v>
      </c>
      <c r="X194" s="34" t="s">
        <v>509</v>
      </c>
      <c r="Y194" s="34" t="str">
        <f>IF(ISERROR(VLOOKUP(A194,'R and C'!$A$4:$C$999,3,FALSE)),"",IF(VLOOKUP(A194,'R and C'!$A$4:$C$999,3,FALSE)&gt;=70,"PASS",""))</f>
        <v/>
      </c>
    </row>
    <row r="195" spans="1:25" x14ac:dyDescent="0.15">
      <c r="A195" s="32" t="s">
        <v>277</v>
      </c>
      <c r="B195" s="34" t="s">
        <v>6</v>
      </c>
      <c r="C195" s="46" t="s">
        <v>44</v>
      </c>
      <c r="D195" s="47" t="s">
        <v>278</v>
      </c>
      <c r="E195" s="47" t="s">
        <v>126</v>
      </c>
      <c r="G195" s="57">
        <v>10</v>
      </c>
      <c r="H195" s="57">
        <v>14.9</v>
      </c>
      <c r="I195" s="47"/>
      <c r="J195" s="29">
        <v>7.87</v>
      </c>
      <c r="K195" s="52">
        <v>-1E-4</v>
      </c>
      <c r="L195" s="29">
        <v>32.765000000000001</v>
      </c>
      <c r="N195" s="57">
        <v>9.75</v>
      </c>
      <c r="O195" s="52">
        <v>1.6</v>
      </c>
      <c r="P195" s="57">
        <v>14.8</v>
      </c>
      <c r="Q195" s="68">
        <v>7.5650000000000004</v>
      </c>
      <c r="R195" s="52">
        <v>-1E-4</v>
      </c>
      <c r="S195" s="29">
        <v>33.72</v>
      </c>
      <c r="U195" s="31">
        <v>66.48</v>
      </c>
      <c r="V195" s="55">
        <v>17</v>
      </c>
      <c r="X195" s="34" t="s">
        <v>509</v>
      </c>
      <c r="Y195" s="34" t="str">
        <f>IF(ISERROR(VLOOKUP(A195,'R and C'!$A$4:$C$999,3,FALSE)),"",IF(VLOOKUP(A195,'R and C'!$A$4:$C$999,3,FALSE)&gt;=70,"PASS",""))</f>
        <v/>
      </c>
    </row>
    <row r="196" spans="1:25" x14ac:dyDescent="0.15">
      <c r="A196" s="32" t="s">
        <v>253</v>
      </c>
      <c r="B196" s="34" t="s">
        <v>6</v>
      </c>
      <c r="C196" s="46" t="s">
        <v>44</v>
      </c>
      <c r="D196" s="47" t="s">
        <v>254</v>
      </c>
      <c r="E196" s="47" t="s">
        <v>104</v>
      </c>
      <c r="G196" s="57">
        <v>6.95</v>
      </c>
      <c r="H196" s="57">
        <v>11</v>
      </c>
      <c r="I196" s="47"/>
      <c r="J196" s="29">
        <v>9.8699999999999992</v>
      </c>
      <c r="K196" s="52">
        <v>-1E-4</v>
      </c>
      <c r="L196" s="29">
        <v>27.82</v>
      </c>
      <c r="N196" s="57">
        <v>9.6999999999999993</v>
      </c>
      <c r="O196" s="52">
        <v>3</v>
      </c>
      <c r="P196" s="57">
        <v>15</v>
      </c>
      <c r="Q196" s="68">
        <v>9.9</v>
      </c>
      <c r="R196" s="52">
        <v>-1E-4</v>
      </c>
      <c r="S196" s="29">
        <v>37.6</v>
      </c>
      <c r="U196" s="31">
        <v>65.42</v>
      </c>
      <c r="V196" s="55">
        <v>18</v>
      </c>
      <c r="X196" s="34" t="s">
        <v>509</v>
      </c>
      <c r="Y196" s="34" t="str">
        <f>IF(ISERROR(VLOOKUP(A196,'R and C'!$A$4:$C$999,3,FALSE)),"",IF(VLOOKUP(A196,'R and C'!$A$4:$C$999,3,FALSE)&gt;=70,"PASS",""))</f>
        <v>PASS</v>
      </c>
    </row>
    <row r="197" spans="1:25" x14ac:dyDescent="0.15">
      <c r="A197" s="32" t="s">
        <v>281</v>
      </c>
      <c r="B197" s="34" t="s">
        <v>7</v>
      </c>
      <c r="C197" s="46" t="s">
        <v>44</v>
      </c>
      <c r="D197" s="47" t="s">
        <v>282</v>
      </c>
      <c r="E197" s="47" t="s">
        <v>72</v>
      </c>
      <c r="G197" s="57">
        <v>9.9499999999999993</v>
      </c>
      <c r="H197" s="57">
        <v>14.6</v>
      </c>
      <c r="I197" s="52">
        <v>-1E-4</v>
      </c>
      <c r="J197" s="29">
        <v>8.06</v>
      </c>
      <c r="K197" s="52">
        <v>-1E-4</v>
      </c>
      <c r="L197" s="29">
        <v>32.61</v>
      </c>
      <c r="N197" s="57">
        <v>9.85</v>
      </c>
      <c r="O197" s="52">
        <v>2</v>
      </c>
      <c r="P197" s="57">
        <v>13.7</v>
      </c>
      <c r="Q197" s="57">
        <v>7.13</v>
      </c>
      <c r="R197" s="52">
        <v>-1E-4</v>
      </c>
      <c r="S197" s="29">
        <v>32.68</v>
      </c>
      <c r="U197" s="31">
        <v>65.290000000000006</v>
      </c>
      <c r="V197" s="55">
        <v>15</v>
      </c>
      <c r="X197" s="34" t="s">
        <v>509</v>
      </c>
      <c r="Y197" s="34" t="str">
        <f>IF(ISERROR(VLOOKUP(A197,'R and C'!$A$4:$C$999,3,FALSE)),"",IF(VLOOKUP(A197,'R and C'!$A$4:$C$999,3,FALSE)&gt;=70,"PASS",""))</f>
        <v>PASS</v>
      </c>
    </row>
    <row r="198" spans="1:25" x14ac:dyDescent="0.15">
      <c r="A198" s="32" t="s">
        <v>283</v>
      </c>
      <c r="B198" s="34" t="s">
        <v>7</v>
      </c>
      <c r="C198" s="46" t="s">
        <v>44</v>
      </c>
      <c r="D198" s="47" t="s">
        <v>284</v>
      </c>
      <c r="E198" s="47" t="s">
        <v>172</v>
      </c>
      <c r="G198" s="57">
        <v>9.65</v>
      </c>
      <c r="H198" s="57">
        <v>13</v>
      </c>
      <c r="I198" s="52">
        <v>-1E-4</v>
      </c>
      <c r="J198" s="29">
        <v>8.68</v>
      </c>
      <c r="K198" s="52">
        <v>-1E-4</v>
      </c>
      <c r="L198" s="29">
        <v>31.33</v>
      </c>
      <c r="N198" s="57">
        <v>9.6999999999999993</v>
      </c>
      <c r="O198" s="52">
        <v>1.6</v>
      </c>
      <c r="P198" s="57">
        <v>13</v>
      </c>
      <c r="Q198" s="57">
        <v>8.6300000000000008</v>
      </c>
      <c r="R198" s="52">
        <v>-1E-4</v>
      </c>
      <c r="S198" s="29">
        <v>32.93</v>
      </c>
      <c r="U198" s="31">
        <v>64.260000000000005</v>
      </c>
      <c r="V198" s="55">
        <v>16</v>
      </c>
      <c r="X198" s="34" t="s">
        <v>509</v>
      </c>
      <c r="Y198" s="34" t="str">
        <f>IF(ISERROR(VLOOKUP(A198,'R and C'!$A$4:$C$999,3,FALSE)),"",IF(VLOOKUP(A198,'R and C'!$A$4:$C$999,3,FALSE)&gt;=70,"PASS",""))</f>
        <v/>
      </c>
    </row>
    <row r="199" spans="1:25" x14ac:dyDescent="0.15">
      <c r="A199" s="32" t="s">
        <v>285</v>
      </c>
      <c r="B199" s="34" t="s">
        <v>7</v>
      </c>
      <c r="C199" s="46" t="s">
        <v>44</v>
      </c>
      <c r="D199" s="47" t="s">
        <v>286</v>
      </c>
      <c r="E199" s="47" t="s">
        <v>72</v>
      </c>
      <c r="G199" s="57">
        <v>9.8000000000000007</v>
      </c>
      <c r="H199" s="57">
        <v>12.7</v>
      </c>
      <c r="I199" s="52">
        <v>-1E-4</v>
      </c>
      <c r="J199" s="29">
        <v>8.68</v>
      </c>
      <c r="K199" s="52">
        <v>-1E-4</v>
      </c>
      <c r="L199" s="29">
        <v>31.18</v>
      </c>
      <c r="N199" s="57">
        <v>9.75</v>
      </c>
      <c r="O199" s="52">
        <v>1.6</v>
      </c>
      <c r="P199" s="57">
        <v>13.1</v>
      </c>
      <c r="Q199" s="57">
        <v>8.4700000000000006</v>
      </c>
      <c r="R199" s="52">
        <v>-1E-4</v>
      </c>
      <c r="S199" s="29">
        <v>32.92</v>
      </c>
      <c r="U199" s="31">
        <v>64.099999999999994</v>
      </c>
      <c r="V199" s="55">
        <v>17</v>
      </c>
      <c r="X199" s="34" t="s">
        <v>509</v>
      </c>
      <c r="Y199" s="34" t="str">
        <f>IF(ISERROR(VLOOKUP(A199,'R and C'!$A$4:$C$999,3,FALSE)),"",IF(VLOOKUP(A199,'R and C'!$A$4:$C$999,3,FALSE)&gt;=70,"PASS",""))</f>
        <v/>
      </c>
    </row>
    <row r="200" spans="1:25" x14ac:dyDescent="0.15">
      <c r="A200" s="32" t="s">
        <v>281</v>
      </c>
      <c r="B200" s="34" t="s">
        <v>6</v>
      </c>
      <c r="C200" s="46" t="s">
        <v>44</v>
      </c>
      <c r="D200" s="47" t="s">
        <v>282</v>
      </c>
      <c r="E200" s="47" t="s">
        <v>72</v>
      </c>
      <c r="G200" s="57">
        <v>9.6999999999999993</v>
      </c>
      <c r="H200" s="57">
        <v>13.5</v>
      </c>
      <c r="I200" s="47"/>
      <c r="J200" s="29">
        <v>7.38</v>
      </c>
      <c r="K200" s="52">
        <v>-1E-4</v>
      </c>
      <c r="L200" s="29">
        <v>30.574999999999999</v>
      </c>
      <c r="N200" s="57">
        <v>9.5</v>
      </c>
      <c r="O200" s="52">
        <v>2</v>
      </c>
      <c r="P200" s="57">
        <v>13.5</v>
      </c>
      <c r="Q200" s="68">
        <v>7.6449999999999996</v>
      </c>
      <c r="R200" s="52">
        <v>-1E-4</v>
      </c>
      <c r="S200" s="29">
        <v>32.65</v>
      </c>
      <c r="U200" s="31">
        <v>63.22</v>
      </c>
      <c r="V200" s="55">
        <v>19</v>
      </c>
      <c r="X200" s="34" t="s">
        <v>509</v>
      </c>
      <c r="Y200" s="34" t="str">
        <f>IF(ISERROR(VLOOKUP(A200,'R and C'!$A$4:$C$999,3,FALSE)),"",IF(VLOOKUP(A200,'R and C'!$A$4:$C$999,3,FALSE)&gt;=70,"PASS",""))</f>
        <v>PASS</v>
      </c>
    </row>
    <row r="201" spans="1:25" x14ac:dyDescent="0.15">
      <c r="A201" s="32" t="s">
        <v>259</v>
      </c>
      <c r="B201" s="34" t="s">
        <v>6</v>
      </c>
      <c r="C201" s="46" t="s">
        <v>44</v>
      </c>
      <c r="D201" s="47" t="s">
        <v>260</v>
      </c>
      <c r="E201" s="47" t="s">
        <v>104</v>
      </c>
      <c r="G201" s="57">
        <v>9.5500000000000007</v>
      </c>
      <c r="H201" s="57">
        <v>15.3</v>
      </c>
      <c r="I201" s="47"/>
      <c r="J201" s="29">
        <v>9.77</v>
      </c>
      <c r="K201" s="52">
        <v>-1E-4</v>
      </c>
      <c r="L201" s="29">
        <v>34.619999999999997</v>
      </c>
      <c r="N201" s="57">
        <v>6.7</v>
      </c>
      <c r="O201" s="52">
        <v>0.8</v>
      </c>
      <c r="P201" s="57">
        <v>11</v>
      </c>
      <c r="Q201" s="68">
        <v>6.89</v>
      </c>
      <c r="R201" s="52">
        <v>-1E-4</v>
      </c>
      <c r="S201" s="29">
        <v>25.39</v>
      </c>
      <c r="U201" s="31">
        <v>60.01</v>
      </c>
      <c r="V201" s="55">
        <v>20</v>
      </c>
      <c r="X201" s="34" t="s">
        <v>509</v>
      </c>
      <c r="Y201" s="34" t="str">
        <f>IF(ISERROR(VLOOKUP(A201,'R and C'!$A$4:$C$999,3,FALSE)),"",IF(VLOOKUP(A201,'R and C'!$A$4:$C$999,3,FALSE)&gt;=70,"PASS",""))</f>
        <v/>
      </c>
    </row>
    <row r="202" spans="1:25" x14ac:dyDescent="0.15">
      <c r="A202" s="32" t="s">
        <v>287</v>
      </c>
      <c r="B202" s="34" t="s">
        <v>7</v>
      </c>
      <c r="C202" s="46" t="s">
        <v>44</v>
      </c>
      <c r="D202" s="47" t="s">
        <v>288</v>
      </c>
      <c r="E202" s="47" t="s">
        <v>172</v>
      </c>
      <c r="G202" s="57">
        <v>8.8000000000000007</v>
      </c>
      <c r="H202" s="57">
        <v>11.9</v>
      </c>
      <c r="I202" s="52">
        <v>-1E-4</v>
      </c>
      <c r="J202" s="29">
        <v>8.3699999999999992</v>
      </c>
      <c r="K202" s="52">
        <v>-1E-4</v>
      </c>
      <c r="L202" s="29">
        <v>29.07</v>
      </c>
      <c r="N202" s="57">
        <v>6.55</v>
      </c>
      <c r="O202" s="52">
        <v>0.8</v>
      </c>
      <c r="P202" s="57">
        <v>9</v>
      </c>
      <c r="Q202" s="57">
        <v>6.2</v>
      </c>
      <c r="R202" s="52">
        <v>-1E-4</v>
      </c>
      <c r="S202" s="29">
        <v>22.55</v>
      </c>
      <c r="U202" s="31">
        <v>51.62</v>
      </c>
      <c r="V202" s="55">
        <v>18</v>
      </c>
      <c r="X202" s="34" t="s">
        <v>509</v>
      </c>
      <c r="Y202" s="34" t="str">
        <f>IF(ISERROR(VLOOKUP(A202,'R and C'!$A$4:$C$999,3,FALSE)),"",IF(VLOOKUP(A202,'R and C'!$A$4:$C$999,3,FALSE)&gt;=70,"PASS",""))</f>
        <v/>
      </c>
    </row>
    <row r="203" spans="1:25" x14ac:dyDescent="0.15">
      <c r="A203" s="32" t="s">
        <v>289</v>
      </c>
      <c r="B203" s="34" t="s">
        <v>7</v>
      </c>
      <c r="C203" s="46" t="s">
        <v>44</v>
      </c>
      <c r="D203" s="47" t="s">
        <v>290</v>
      </c>
      <c r="E203" s="47" t="s">
        <v>172</v>
      </c>
      <c r="G203" s="57">
        <v>9.4</v>
      </c>
      <c r="H203" s="57">
        <v>13.9</v>
      </c>
      <c r="I203" s="52">
        <v>-1E-4</v>
      </c>
      <c r="J203" s="29">
        <v>9.1999999999999993</v>
      </c>
      <c r="K203" s="52">
        <v>-1E-4</v>
      </c>
      <c r="L203" s="29">
        <v>32.5</v>
      </c>
      <c r="N203" s="57">
        <v>4.9000000000000004</v>
      </c>
      <c r="O203" s="52">
        <v>0.7</v>
      </c>
      <c r="P203" s="57">
        <v>7.2</v>
      </c>
      <c r="Q203" s="57">
        <v>5.18</v>
      </c>
      <c r="R203" s="52">
        <v>-1E-4</v>
      </c>
      <c r="S203" s="29">
        <v>17.98</v>
      </c>
      <c r="U203" s="31">
        <v>50.48</v>
      </c>
      <c r="V203" s="55">
        <v>19</v>
      </c>
      <c r="X203" s="34" t="s">
        <v>509</v>
      </c>
      <c r="Y203" s="34" t="str">
        <f>IF(ISERROR(VLOOKUP(A203,'R and C'!$A$4:$C$999,3,FALSE)),"",IF(VLOOKUP(A203,'R and C'!$A$4:$C$999,3,FALSE)&gt;=70,"PASS",""))</f>
        <v/>
      </c>
    </row>
    <row r="204" spans="1:25" x14ac:dyDescent="0.15">
      <c r="A204" s="32" t="s">
        <v>291</v>
      </c>
      <c r="B204" s="34" t="s">
        <v>7</v>
      </c>
      <c r="C204" s="46" t="s">
        <v>44</v>
      </c>
      <c r="D204" s="47" t="s">
        <v>292</v>
      </c>
      <c r="E204" s="47" t="s">
        <v>172</v>
      </c>
      <c r="G204" s="57">
        <v>9.1999999999999993</v>
      </c>
      <c r="H204" s="57">
        <v>14.4</v>
      </c>
      <c r="I204" s="52">
        <v>-1E-4</v>
      </c>
      <c r="J204" s="29">
        <v>10.84</v>
      </c>
      <c r="K204" s="52">
        <v>-1E-4</v>
      </c>
      <c r="L204" s="29">
        <v>34.44</v>
      </c>
      <c r="N204" s="57">
        <v>2.9</v>
      </c>
      <c r="O204" s="52">
        <v>0.5</v>
      </c>
      <c r="P204" s="57">
        <v>4.5</v>
      </c>
      <c r="Q204" s="57">
        <v>3.37</v>
      </c>
      <c r="R204" s="52">
        <v>-1E-4</v>
      </c>
      <c r="S204" s="29">
        <v>11.27</v>
      </c>
      <c r="U204" s="31">
        <v>45.71</v>
      </c>
      <c r="V204" s="55">
        <v>20</v>
      </c>
      <c r="X204" s="34" t="s">
        <v>509</v>
      </c>
      <c r="Y204" s="34" t="str">
        <f>IF(ISERROR(VLOOKUP(A204,'R and C'!$A$4:$C$999,3,FALSE)),"",IF(VLOOKUP(A204,'R and C'!$A$4:$C$999,3,FALSE)&gt;=70,"PASS",""))</f>
        <v/>
      </c>
    </row>
    <row r="205" spans="1:25" x14ac:dyDescent="0.15">
      <c r="A205" s="32" t="s">
        <v>293</v>
      </c>
      <c r="B205" s="34" t="s">
        <v>7</v>
      </c>
      <c r="C205" s="46" t="s">
        <v>44</v>
      </c>
      <c r="D205" s="47" t="s">
        <v>294</v>
      </c>
      <c r="E205" s="47" t="s">
        <v>72</v>
      </c>
      <c r="G205" s="57">
        <v>9.4</v>
      </c>
      <c r="H205" s="57">
        <v>12.4</v>
      </c>
      <c r="I205" s="52">
        <v>-1E-4</v>
      </c>
      <c r="J205" s="29">
        <v>7.88</v>
      </c>
      <c r="K205" s="52">
        <v>-1E-4</v>
      </c>
      <c r="L205" s="29">
        <v>29.68</v>
      </c>
      <c r="N205" s="57">
        <v>3.95</v>
      </c>
      <c r="O205" s="52">
        <v>0.6</v>
      </c>
      <c r="P205" s="57">
        <v>5.2</v>
      </c>
      <c r="Q205" s="57">
        <v>3.56</v>
      </c>
      <c r="R205" s="52">
        <v>-1E-4</v>
      </c>
      <c r="S205" s="29">
        <v>13.31</v>
      </c>
      <c r="U205" s="31">
        <v>42.99</v>
      </c>
      <c r="V205" s="55">
        <v>21</v>
      </c>
      <c r="X205" s="34" t="s">
        <v>509</v>
      </c>
      <c r="Y205" s="34" t="str">
        <f>IF(ISERROR(VLOOKUP(A205,'R and C'!$A$4:$C$999,3,FALSE)),"",IF(VLOOKUP(A205,'R and C'!$A$4:$C$999,3,FALSE)&gt;=70,"PASS",""))</f>
        <v/>
      </c>
    </row>
    <row r="206" spans="1:25" x14ac:dyDescent="0.15">
      <c r="A206" s="32" t="s">
        <v>295</v>
      </c>
      <c r="B206" s="34" t="s">
        <v>7</v>
      </c>
      <c r="C206" s="46" t="s">
        <v>44</v>
      </c>
      <c r="D206" s="47" t="s">
        <v>296</v>
      </c>
      <c r="E206" s="47" t="s">
        <v>72</v>
      </c>
      <c r="G206" s="57">
        <v>0</v>
      </c>
      <c r="H206" s="57">
        <v>0</v>
      </c>
      <c r="I206" s="52">
        <v>-1E-4</v>
      </c>
      <c r="J206" s="29">
        <v>0</v>
      </c>
      <c r="K206" s="52">
        <v>-1E-4</v>
      </c>
      <c r="L206" s="29">
        <v>0</v>
      </c>
      <c r="N206" s="57">
        <v>9.6</v>
      </c>
      <c r="O206" s="52">
        <v>2.1</v>
      </c>
      <c r="P206" s="57">
        <v>12.7</v>
      </c>
      <c r="Q206" s="57">
        <v>8.61</v>
      </c>
      <c r="R206" s="52">
        <v>-1E-4</v>
      </c>
      <c r="S206" s="29">
        <v>33.01</v>
      </c>
      <c r="U206" s="31">
        <v>33.01</v>
      </c>
      <c r="V206" s="55">
        <v>22</v>
      </c>
      <c r="X206" s="34" t="s">
        <v>509</v>
      </c>
      <c r="Y206" s="34" t="str">
        <f>IF(ISERROR(VLOOKUP(A206,'R and C'!$A$4:$C$999,3,FALSE)),"",IF(VLOOKUP(A206,'R and C'!$A$4:$C$999,3,FALSE)&gt;=70,"PASS",""))</f>
        <v/>
      </c>
    </row>
    <row r="207" spans="1:25" x14ac:dyDescent="0.15">
      <c r="A207" s="32" t="s">
        <v>397</v>
      </c>
      <c r="B207" s="34" t="s">
        <v>6</v>
      </c>
      <c r="C207" s="46" t="s">
        <v>45</v>
      </c>
      <c r="D207" s="47" t="s">
        <v>398</v>
      </c>
      <c r="E207" s="47" t="s">
        <v>72</v>
      </c>
      <c r="G207" s="57">
        <v>9.9</v>
      </c>
      <c r="H207" s="57">
        <v>16.399999999999999</v>
      </c>
      <c r="I207" s="47"/>
      <c r="J207" s="29">
        <v>13.62</v>
      </c>
      <c r="K207" s="52">
        <v>-1E-4</v>
      </c>
      <c r="L207" s="29">
        <v>39.92</v>
      </c>
      <c r="N207" s="57">
        <v>9.75</v>
      </c>
      <c r="O207" s="52">
        <v>3.4</v>
      </c>
      <c r="P207" s="57">
        <v>16.399999999999999</v>
      </c>
      <c r="Q207" s="68">
        <v>13.445</v>
      </c>
      <c r="R207" s="52">
        <v>-1E-4</v>
      </c>
      <c r="S207" s="29">
        <v>43</v>
      </c>
      <c r="U207" s="31">
        <v>82.92</v>
      </c>
      <c r="V207" s="55">
        <v>1</v>
      </c>
      <c r="X207" s="34" t="s">
        <v>508</v>
      </c>
      <c r="Y207" s="34" t="str">
        <f>IF(ISERROR(VLOOKUP(A207,'R and C'!$A$4:$C$999,3,FALSE)),"",IF(VLOOKUP(A207,'R and C'!$A$4:$C$999,3,FALSE)&gt;=70,"PASS",""))</f>
        <v>PASS</v>
      </c>
    </row>
    <row r="208" spans="1:25" x14ac:dyDescent="0.15">
      <c r="A208" s="32" t="s">
        <v>299</v>
      </c>
      <c r="B208" s="34" t="s">
        <v>7</v>
      </c>
      <c r="C208" s="46" t="s">
        <v>45</v>
      </c>
      <c r="D208" s="47" t="s">
        <v>300</v>
      </c>
      <c r="E208" s="47" t="s">
        <v>77</v>
      </c>
      <c r="G208" s="57">
        <v>9.65</v>
      </c>
      <c r="H208" s="57">
        <v>15.7</v>
      </c>
      <c r="I208" s="52">
        <v>-1E-4</v>
      </c>
      <c r="J208" s="29">
        <v>12.53</v>
      </c>
      <c r="K208" s="52">
        <v>-1E-4</v>
      </c>
      <c r="L208" s="29">
        <v>37.880000000000003</v>
      </c>
      <c r="N208" s="57">
        <v>9.35</v>
      </c>
      <c r="O208" s="52">
        <v>4.0999999999999996</v>
      </c>
      <c r="P208" s="57">
        <v>15.5</v>
      </c>
      <c r="Q208" s="57">
        <v>12.54</v>
      </c>
      <c r="R208" s="52">
        <v>-1E-4</v>
      </c>
      <c r="S208" s="29">
        <v>41.49</v>
      </c>
      <c r="U208" s="31">
        <v>79.37</v>
      </c>
      <c r="V208" s="55">
        <v>1</v>
      </c>
      <c r="X208" s="34" t="s">
        <v>508</v>
      </c>
      <c r="Y208" s="34" t="str">
        <f>IF(ISERROR(VLOOKUP(A208,'R and C'!$A$4:$C$999,3,FALSE)),"",IF(VLOOKUP(A208,'R and C'!$A$4:$C$999,3,FALSE)&gt;=70,"PASS",""))</f>
        <v>PASS</v>
      </c>
    </row>
    <row r="209" spans="1:25" x14ac:dyDescent="0.15">
      <c r="A209" s="32" t="s">
        <v>301</v>
      </c>
      <c r="B209" s="34" t="s">
        <v>7</v>
      </c>
      <c r="C209" s="46" t="s">
        <v>45</v>
      </c>
      <c r="D209" s="47" t="s">
        <v>302</v>
      </c>
      <c r="E209" s="47" t="s">
        <v>91</v>
      </c>
      <c r="G209" s="57">
        <v>9.25</v>
      </c>
      <c r="H209" s="57">
        <v>16.399999999999999</v>
      </c>
      <c r="I209" s="52">
        <v>-1E-4</v>
      </c>
      <c r="J209" s="29">
        <v>12.01</v>
      </c>
      <c r="K209" s="52">
        <v>-1E-4</v>
      </c>
      <c r="L209" s="29">
        <v>37.659999999999997</v>
      </c>
      <c r="N209" s="57">
        <v>9.75</v>
      </c>
      <c r="O209" s="52">
        <v>4</v>
      </c>
      <c r="P209" s="57">
        <v>15.2</v>
      </c>
      <c r="Q209" s="57">
        <v>11.42</v>
      </c>
      <c r="R209" s="52">
        <v>-1E-4</v>
      </c>
      <c r="S209" s="29">
        <v>40.369999999999997</v>
      </c>
      <c r="U209" s="31">
        <v>78.03</v>
      </c>
      <c r="V209" s="55">
        <v>2</v>
      </c>
      <c r="X209" s="34" t="s">
        <v>508</v>
      </c>
      <c r="Y209" s="34" t="str">
        <f>IF(ISERROR(VLOOKUP(A209,'R and C'!$A$4:$C$999,3,FALSE)),"",IF(VLOOKUP(A209,'R and C'!$A$4:$C$999,3,FALSE)&gt;=70,"PASS",""))</f>
        <v/>
      </c>
    </row>
    <row r="210" spans="1:25" x14ac:dyDescent="0.15">
      <c r="A210" s="32" t="s">
        <v>299</v>
      </c>
      <c r="B210" s="34" t="s">
        <v>6</v>
      </c>
      <c r="C210" s="46" t="s">
        <v>45</v>
      </c>
      <c r="D210" s="47" t="s">
        <v>300</v>
      </c>
      <c r="E210" s="47" t="s">
        <v>77</v>
      </c>
      <c r="G210" s="57">
        <v>9.9</v>
      </c>
      <c r="H210" s="57">
        <v>16</v>
      </c>
      <c r="I210" s="47"/>
      <c r="J210" s="29">
        <v>12.64</v>
      </c>
      <c r="K210" s="52">
        <v>-1E-4</v>
      </c>
      <c r="L210" s="29">
        <v>38.54</v>
      </c>
      <c r="N210" s="57">
        <v>9.75</v>
      </c>
      <c r="O210" s="52">
        <v>1.7</v>
      </c>
      <c r="P210" s="57">
        <v>15.3</v>
      </c>
      <c r="Q210" s="68">
        <v>12.47</v>
      </c>
      <c r="R210" s="52">
        <v>-1E-4</v>
      </c>
      <c r="S210" s="29">
        <v>39.22</v>
      </c>
      <c r="U210" s="31">
        <v>77.760000000000005</v>
      </c>
      <c r="V210" s="55">
        <v>2</v>
      </c>
      <c r="X210" s="34" t="s">
        <v>508</v>
      </c>
      <c r="Y210" s="34" t="str">
        <f>IF(ISERROR(VLOOKUP(A210,'R and C'!$A$4:$C$999,3,FALSE)),"",IF(VLOOKUP(A210,'R and C'!$A$4:$C$999,3,FALSE)&gt;=70,"PASS",""))</f>
        <v>PASS</v>
      </c>
    </row>
    <row r="211" spans="1:25" x14ac:dyDescent="0.15">
      <c r="A211" s="32" t="s">
        <v>303</v>
      </c>
      <c r="B211" s="34" t="s">
        <v>7</v>
      </c>
      <c r="C211" s="46" t="s">
        <v>45</v>
      </c>
      <c r="D211" s="47" t="s">
        <v>304</v>
      </c>
      <c r="E211" s="47" t="s">
        <v>91</v>
      </c>
      <c r="G211" s="57">
        <v>9.6999999999999993</v>
      </c>
      <c r="H211" s="57">
        <v>15.5</v>
      </c>
      <c r="I211" s="52">
        <v>-1E-4</v>
      </c>
      <c r="J211" s="29">
        <v>12.04</v>
      </c>
      <c r="K211" s="52">
        <v>-1E-4</v>
      </c>
      <c r="L211" s="29">
        <v>37.24</v>
      </c>
      <c r="N211" s="57">
        <v>9.6999999999999993</v>
      </c>
      <c r="O211" s="52">
        <v>2.9</v>
      </c>
      <c r="P211" s="57">
        <v>14.3</v>
      </c>
      <c r="Q211" s="57">
        <v>11.36</v>
      </c>
      <c r="R211" s="52">
        <v>-1E-4</v>
      </c>
      <c r="S211" s="29">
        <v>38.26</v>
      </c>
      <c r="U211" s="31">
        <v>75.5</v>
      </c>
      <c r="V211" s="55">
        <v>3</v>
      </c>
      <c r="X211" s="34" t="s">
        <v>508</v>
      </c>
      <c r="Y211" s="34" t="str">
        <f>IF(ISERROR(VLOOKUP(A211,'R and C'!$A$4:$C$999,3,FALSE)),"",IF(VLOOKUP(A211,'R and C'!$A$4:$C$999,3,FALSE)&gt;=70,"PASS",""))</f>
        <v/>
      </c>
    </row>
    <row r="212" spans="1:25" x14ac:dyDescent="0.15">
      <c r="A212" s="32" t="s">
        <v>305</v>
      </c>
      <c r="B212" s="34" t="s">
        <v>7</v>
      </c>
      <c r="C212" s="46" t="s">
        <v>45</v>
      </c>
      <c r="D212" s="47" t="s">
        <v>306</v>
      </c>
      <c r="E212" s="47" t="s">
        <v>165</v>
      </c>
      <c r="G212" s="57">
        <v>9.1</v>
      </c>
      <c r="H212" s="57">
        <v>14.3</v>
      </c>
      <c r="I212" s="52">
        <v>-1E-4</v>
      </c>
      <c r="J212" s="29">
        <v>12.26</v>
      </c>
      <c r="K212" s="52">
        <v>-1E-4</v>
      </c>
      <c r="L212" s="29">
        <v>35.659999999999997</v>
      </c>
      <c r="N212" s="57">
        <v>9.4499999999999993</v>
      </c>
      <c r="O212" s="52">
        <v>3</v>
      </c>
      <c r="P212" s="57">
        <v>14.9</v>
      </c>
      <c r="Q212" s="57">
        <v>11.69</v>
      </c>
      <c r="R212" s="52">
        <v>-1E-4</v>
      </c>
      <c r="S212" s="29">
        <v>39.04</v>
      </c>
      <c r="U212" s="31">
        <v>74.7</v>
      </c>
      <c r="V212" s="55">
        <v>4</v>
      </c>
      <c r="X212" s="34" t="s">
        <v>508</v>
      </c>
      <c r="Y212" s="34" t="str">
        <f>IF(ISERROR(VLOOKUP(A212,'R and C'!$A$4:$C$999,3,FALSE)),"",IF(VLOOKUP(A212,'R and C'!$A$4:$C$999,3,FALSE)&gt;=70,"PASS",""))</f>
        <v/>
      </c>
    </row>
    <row r="213" spans="1:25" x14ac:dyDescent="0.15">
      <c r="A213" s="32" t="s">
        <v>307</v>
      </c>
      <c r="B213" s="34" t="s">
        <v>7</v>
      </c>
      <c r="C213" s="46" t="s">
        <v>45</v>
      </c>
      <c r="D213" s="47" t="s">
        <v>308</v>
      </c>
      <c r="E213" s="47" t="s">
        <v>77</v>
      </c>
      <c r="G213" s="57">
        <v>9.5500000000000007</v>
      </c>
      <c r="H213" s="57">
        <v>14.8</v>
      </c>
      <c r="I213" s="52">
        <v>-1E-4</v>
      </c>
      <c r="J213" s="29">
        <v>11.32</v>
      </c>
      <c r="K213" s="52">
        <v>-1E-4</v>
      </c>
      <c r="L213" s="29">
        <v>35.67</v>
      </c>
      <c r="N213" s="57">
        <v>9.35</v>
      </c>
      <c r="O213" s="52">
        <v>4.0999999999999996</v>
      </c>
      <c r="P213" s="57">
        <v>14.2</v>
      </c>
      <c r="Q213" s="57">
        <v>11.34</v>
      </c>
      <c r="R213" s="52">
        <v>-1E-4</v>
      </c>
      <c r="S213" s="29">
        <v>38.99</v>
      </c>
      <c r="U213" s="31">
        <v>74.66</v>
      </c>
      <c r="V213" s="55">
        <v>5</v>
      </c>
      <c r="X213" s="34" t="s">
        <v>508</v>
      </c>
      <c r="Y213" s="34" t="str">
        <f>IF(ISERROR(VLOOKUP(A213,'R and C'!$A$4:$C$999,3,FALSE)),"",IF(VLOOKUP(A213,'R and C'!$A$4:$C$999,3,FALSE)&gt;=70,"PASS",""))</f>
        <v/>
      </c>
    </row>
    <row r="214" spans="1:25" x14ac:dyDescent="0.15">
      <c r="A214" s="32" t="s">
        <v>309</v>
      </c>
      <c r="B214" s="34" t="s">
        <v>7</v>
      </c>
      <c r="C214" s="46" t="s">
        <v>45</v>
      </c>
      <c r="D214" s="47" t="s">
        <v>310</v>
      </c>
      <c r="E214" s="47" t="s">
        <v>165</v>
      </c>
      <c r="G214" s="57">
        <v>9.6999999999999993</v>
      </c>
      <c r="H214" s="57">
        <v>15.6</v>
      </c>
      <c r="I214" s="52">
        <v>-1E-4</v>
      </c>
      <c r="J214" s="29">
        <v>11.01</v>
      </c>
      <c r="K214" s="52">
        <v>-1E-4</v>
      </c>
      <c r="L214" s="29">
        <v>36.31</v>
      </c>
      <c r="N214" s="57">
        <v>9.8000000000000007</v>
      </c>
      <c r="O214" s="52">
        <v>4.5999999999999996</v>
      </c>
      <c r="P214" s="57">
        <v>14.1</v>
      </c>
      <c r="Q214" s="57">
        <v>9.7899999999999991</v>
      </c>
      <c r="R214" s="52">
        <v>-1E-4</v>
      </c>
      <c r="S214" s="29">
        <v>38.29</v>
      </c>
      <c r="U214" s="31">
        <v>74.599999999999994</v>
      </c>
      <c r="V214" s="55">
        <v>6</v>
      </c>
      <c r="X214" s="34" t="s">
        <v>508</v>
      </c>
      <c r="Y214" s="34" t="str">
        <f>IF(ISERROR(VLOOKUP(A214,'R and C'!$A$4:$C$999,3,FALSE)),"",IF(VLOOKUP(A214,'R and C'!$A$4:$C$999,3,FALSE)&gt;=70,"PASS",""))</f>
        <v/>
      </c>
    </row>
    <row r="215" spans="1:25" x14ac:dyDescent="0.15">
      <c r="A215" s="32" t="s">
        <v>491</v>
      </c>
      <c r="B215" s="34" t="s">
        <v>6</v>
      </c>
      <c r="C215" s="46" t="s">
        <v>45</v>
      </c>
      <c r="D215" s="47" t="s">
        <v>308</v>
      </c>
      <c r="E215" s="47" t="s">
        <v>77</v>
      </c>
      <c r="G215" s="57">
        <v>9.85</v>
      </c>
      <c r="H215" s="57">
        <v>15.3</v>
      </c>
      <c r="I215" s="47"/>
      <c r="J215" s="29">
        <v>11.19</v>
      </c>
      <c r="K215" s="52">
        <v>-1E-4</v>
      </c>
      <c r="L215" s="29">
        <v>36.340000000000003</v>
      </c>
      <c r="N215" s="57">
        <v>9.9</v>
      </c>
      <c r="O215" s="52">
        <v>1.7</v>
      </c>
      <c r="P215" s="57">
        <v>14.4</v>
      </c>
      <c r="Q215" s="68">
        <v>11.18</v>
      </c>
      <c r="R215" s="52">
        <v>-1E-4</v>
      </c>
      <c r="S215" s="29">
        <v>37.18</v>
      </c>
      <c r="U215" s="31">
        <v>73.52</v>
      </c>
      <c r="V215" s="55">
        <v>3</v>
      </c>
      <c r="X215" s="34" t="s">
        <v>508</v>
      </c>
      <c r="Y215" s="34" t="str">
        <f>IF(ISERROR(VLOOKUP(A215,'R and C'!$A$4:$C$999,3,FALSE)),"",IF(VLOOKUP(A215,'R and C'!$A$4:$C$999,3,FALSE)&gt;=70,"PASS",""))</f>
        <v>PASS</v>
      </c>
    </row>
    <row r="216" spans="1:25" x14ac:dyDescent="0.15">
      <c r="A216" s="32" t="s">
        <v>311</v>
      </c>
      <c r="B216" s="34" t="s">
        <v>7</v>
      </c>
      <c r="C216" s="46" t="s">
        <v>45</v>
      </c>
      <c r="D216" s="47" t="s">
        <v>312</v>
      </c>
      <c r="E216" s="47" t="s">
        <v>91</v>
      </c>
      <c r="G216" s="57">
        <v>9.75</v>
      </c>
      <c r="H216" s="57">
        <v>14.9</v>
      </c>
      <c r="I216" s="52">
        <v>-1E-4</v>
      </c>
      <c r="J216" s="29">
        <v>10.6</v>
      </c>
      <c r="K216" s="52">
        <v>-1E-4</v>
      </c>
      <c r="L216" s="29">
        <v>35.25</v>
      </c>
      <c r="N216" s="57">
        <v>9.85</v>
      </c>
      <c r="O216" s="52">
        <v>3</v>
      </c>
      <c r="P216" s="57">
        <v>14.5</v>
      </c>
      <c r="Q216" s="57">
        <v>10.68</v>
      </c>
      <c r="R216" s="52">
        <v>-1E-4</v>
      </c>
      <c r="S216" s="29">
        <v>38.03</v>
      </c>
      <c r="U216" s="31">
        <v>73.28</v>
      </c>
      <c r="V216" s="55">
        <v>7</v>
      </c>
      <c r="X216" s="34" t="s">
        <v>508</v>
      </c>
      <c r="Y216" s="34" t="str">
        <f>IF(ISERROR(VLOOKUP(A216,'R and C'!$A$4:$C$999,3,FALSE)),"",IF(VLOOKUP(A216,'R and C'!$A$4:$C$999,3,FALSE)&gt;=70,"PASS",""))</f>
        <v/>
      </c>
    </row>
    <row r="217" spans="1:25" x14ac:dyDescent="0.15">
      <c r="A217" s="32" t="s">
        <v>313</v>
      </c>
      <c r="B217" s="34" t="s">
        <v>7</v>
      </c>
      <c r="C217" s="46" t="s">
        <v>45</v>
      </c>
      <c r="D217" s="47" t="s">
        <v>314</v>
      </c>
      <c r="E217" s="47" t="s">
        <v>72</v>
      </c>
      <c r="G217" s="57">
        <v>9.65</v>
      </c>
      <c r="H217" s="57">
        <v>14.7</v>
      </c>
      <c r="I217" s="52">
        <v>-1E-4</v>
      </c>
      <c r="J217" s="29">
        <v>10.98</v>
      </c>
      <c r="K217" s="52">
        <v>-1E-4</v>
      </c>
      <c r="L217" s="29">
        <v>35.33</v>
      </c>
      <c r="N217" s="57">
        <v>9.65</v>
      </c>
      <c r="O217" s="52">
        <v>2.1</v>
      </c>
      <c r="P217" s="57">
        <v>14.7</v>
      </c>
      <c r="Q217" s="57">
        <v>10.84</v>
      </c>
      <c r="R217" s="52">
        <v>-1E-4</v>
      </c>
      <c r="S217" s="29">
        <v>37.29</v>
      </c>
      <c r="U217" s="31">
        <v>72.62</v>
      </c>
      <c r="V217" s="55">
        <v>8</v>
      </c>
      <c r="X217" s="34" t="s">
        <v>508</v>
      </c>
      <c r="Y217" s="34" t="str">
        <f>IF(ISERROR(VLOOKUP(A217,'R and C'!$A$4:$C$999,3,FALSE)),"",IF(VLOOKUP(A217,'R and C'!$A$4:$C$999,3,FALSE)&gt;=70,"PASS",""))</f>
        <v>PASS</v>
      </c>
    </row>
    <row r="218" spans="1:25" x14ac:dyDescent="0.15">
      <c r="A218" s="32" t="s">
        <v>329</v>
      </c>
      <c r="B218" s="34" t="s">
        <v>6</v>
      </c>
      <c r="C218" s="46" t="s">
        <v>45</v>
      </c>
      <c r="D218" s="47" t="s">
        <v>537</v>
      </c>
      <c r="E218" s="47" t="s">
        <v>165</v>
      </c>
      <c r="G218" s="57">
        <v>9.6</v>
      </c>
      <c r="H218" s="57">
        <v>14.9</v>
      </c>
      <c r="I218" s="47"/>
      <c r="J218" s="29">
        <v>11.3</v>
      </c>
      <c r="K218" s="52">
        <v>-1E-4</v>
      </c>
      <c r="L218" s="29">
        <v>35.799999999999997</v>
      </c>
      <c r="N218" s="57">
        <v>9.65</v>
      </c>
      <c r="O218" s="52">
        <v>1.6</v>
      </c>
      <c r="P218" s="57">
        <v>14.1</v>
      </c>
      <c r="Q218" s="68">
        <v>11.315</v>
      </c>
      <c r="R218" s="52">
        <v>-1E-4</v>
      </c>
      <c r="S218" s="29">
        <v>36.67</v>
      </c>
      <c r="U218" s="31">
        <v>72.47</v>
      </c>
      <c r="V218" s="55">
        <v>4</v>
      </c>
      <c r="X218" s="34" t="s">
        <v>508</v>
      </c>
      <c r="Y218" s="34" t="str">
        <f>IF(ISERROR(VLOOKUP(A218,'R and C'!$A$4:$C$999,3,FALSE)),"",IF(VLOOKUP(A218,'R and C'!$A$4:$C$999,3,FALSE)&gt;=70,"PASS",""))</f>
        <v/>
      </c>
    </row>
    <row r="219" spans="1:25" x14ac:dyDescent="0.15">
      <c r="A219" s="32" t="s">
        <v>305</v>
      </c>
      <c r="B219" s="34" t="s">
        <v>6</v>
      </c>
      <c r="C219" s="46" t="s">
        <v>45</v>
      </c>
      <c r="D219" s="47" t="s">
        <v>306</v>
      </c>
      <c r="E219" s="47" t="s">
        <v>165</v>
      </c>
      <c r="G219" s="57">
        <v>9.5</v>
      </c>
      <c r="H219" s="57">
        <v>14</v>
      </c>
      <c r="I219" s="47"/>
      <c r="J219" s="29">
        <v>11.36</v>
      </c>
      <c r="K219" s="52">
        <v>-1E-4</v>
      </c>
      <c r="L219" s="29">
        <v>34.86</v>
      </c>
      <c r="N219" s="57">
        <v>9.25</v>
      </c>
      <c r="O219" s="52">
        <v>3</v>
      </c>
      <c r="P219" s="57">
        <v>13.6</v>
      </c>
      <c r="Q219" s="68">
        <v>10.75</v>
      </c>
      <c r="R219" s="52">
        <v>-1E-4</v>
      </c>
      <c r="S219" s="29">
        <v>36.6</v>
      </c>
      <c r="U219" s="31">
        <v>71.459999999999994</v>
      </c>
      <c r="V219" s="55">
        <v>5</v>
      </c>
      <c r="X219" s="34" t="s">
        <v>508</v>
      </c>
      <c r="Y219" s="34" t="str">
        <f>IF(ISERROR(VLOOKUP(A219,'R and C'!$A$4:$C$999,3,FALSE)),"",IF(VLOOKUP(A219,'R and C'!$A$4:$C$999,3,FALSE)&gt;=70,"PASS",""))</f>
        <v/>
      </c>
    </row>
    <row r="220" spans="1:25" x14ac:dyDescent="0.15">
      <c r="A220" s="32" t="s">
        <v>315</v>
      </c>
      <c r="B220" s="34" t="s">
        <v>7</v>
      </c>
      <c r="C220" s="46" t="s">
        <v>45</v>
      </c>
      <c r="D220" s="47" t="s">
        <v>316</v>
      </c>
      <c r="E220" s="47" t="s">
        <v>72</v>
      </c>
      <c r="G220" s="57">
        <v>9.5</v>
      </c>
      <c r="H220" s="57">
        <v>14.4</v>
      </c>
      <c r="I220" s="52">
        <v>-1E-4</v>
      </c>
      <c r="J220" s="29">
        <v>10.44</v>
      </c>
      <c r="K220" s="52">
        <v>-1E-4</v>
      </c>
      <c r="L220" s="29">
        <v>34.340000000000003</v>
      </c>
      <c r="N220" s="57">
        <v>9.85</v>
      </c>
      <c r="O220" s="52">
        <v>2.9</v>
      </c>
      <c r="P220" s="57">
        <v>13.5</v>
      </c>
      <c r="Q220" s="57">
        <v>10.59</v>
      </c>
      <c r="R220" s="52">
        <v>-1E-4</v>
      </c>
      <c r="S220" s="29">
        <v>36.840000000000003</v>
      </c>
      <c r="U220" s="31">
        <v>71.180000000000007</v>
      </c>
      <c r="V220" s="55">
        <v>9</v>
      </c>
      <c r="X220" s="34" t="s">
        <v>508</v>
      </c>
      <c r="Y220" s="34" t="str">
        <f>IF(ISERROR(VLOOKUP(A220,'R and C'!$A$4:$C$999,3,FALSE)),"",IF(VLOOKUP(A220,'R and C'!$A$4:$C$999,3,FALSE)&gt;=70,"PASS",""))</f>
        <v>PASS</v>
      </c>
    </row>
    <row r="221" spans="1:25" x14ac:dyDescent="0.15">
      <c r="A221" s="32" t="s">
        <v>317</v>
      </c>
      <c r="B221" s="34" t="s">
        <v>7</v>
      </c>
      <c r="C221" s="46" t="s">
        <v>45</v>
      </c>
      <c r="D221" s="47" t="s">
        <v>318</v>
      </c>
      <c r="E221" s="47" t="s">
        <v>72</v>
      </c>
      <c r="G221" s="57">
        <v>9.4</v>
      </c>
      <c r="H221" s="57">
        <v>13.7</v>
      </c>
      <c r="I221" s="52">
        <v>-1E-4</v>
      </c>
      <c r="J221" s="29">
        <v>10.48</v>
      </c>
      <c r="K221" s="52">
        <v>-1E-4</v>
      </c>
      <c r="L221" s="29">
        <v>33.58</v>
      </c>
      <c r="N221" s="57">
        <v>9.4499999999999993</v>
      </c>
      <c r="O221" s="52">
        <v>3</v>
      </c>
      <c r="P221" s="57">
        <v>14.3</v>
      </c>
      <c r="Q221" s="57">
        <v>10.76</v>
      </c>
      <c r="R221" s="52">
        <v>-1E-4</v>
      </c>
      <c r="S221" s="29">
        <v>37.51</v>
      </c>
      <c r="U221" s="31">
        <v>71.09</v>
      </c>
      <c r="V221" s="55">
        <v>10</v>
      </c>
      <c r="X221" s="34" t="s">
        <v>508</v>
      </c>
      <c r="Y221" s="34" t="str">
        <f>IF(ISERROR(VLOOKUP(A221,'R and C'!$A$4:$C$999,3,FALSE)),"",IF(VLOOKUP(A221,'R and C'!$A$4:$C$999,3,FALSE)&gt;=70,"PASS",""))</f>
        <v>PASS</v>
      </c>
    </row>
    <row r="222" spans="1:25" x14ac:dyDescent="0.15">
      <c r="A222" s="32" t="s">
        <v>538</v>
      </c>
      <c r="B222" s="34" t="s">
        <v>6</v>
      </c>
      <c r="C222" s="46" t="s">
        <v>45</v>
      </c>
      <c r="D222" s="47" t="s">
        <v>539</v>
      </c>
      <c r="E222" s="47" t="s">
        <v>512</v>
      </c>
      <c r="G222" s="57">
        <v>9.6999999999999993</v>
      </c>
      <c r="H222" s="57">
        <v>14.3</v>
      </c>
      <c r="I222" s="47"/>
      <c r="J222" s="29">
        <v>10.119999999999999</v>
      </c>
      <c r="K222" s="52">
        <v>-1E-4</v>
      </c>
      <c r="L222" s="29">
        <v>34.119999999999997</v>
      </c>
      <c r="N222" s="57">
        <v>9.9499999999999993</v>
      </c>
      <c r="O222" s="52">
        <v>2.1</v>
      </c>
      <c r="P222" s="57">
        <v>14.8</v>
      </c>
      <c r="Q222" s="68">
        <v>10.065</v>
      </c>
      <c r="R222" s="52">
        <v>-1E-4</v>
      </c>
      <c r="S222" s="29">
        <v>36.92</v>
      </c>
      <c r="U222" s="31">
        <v>71.040000000000006</v>
      </c>
      <c r="V222" s="55">
        <v>6</v>
      </c>
      <c r="X222" s="34" t="s">
        <v>508</v>
      </c>
      <c r="Y222" s="34" t="str">
        <f>IF(ISERROR(VLOOKUP(A222,'R and C'!$A$4:$C$999,3,FALSE)),"",IF(VLOOKUP(A222,'R and C'!$A$4:$C$999,3,FALSE)&gt;=70,"PASS",""))</f>
        <v/>
      </c>
    </row>
    <row r="223" spans="1:25" x14ac:dyDescent="0.15">
      <c r="A223" s="32" t="s">
        <v>319</v>
      </c>
      <c r="B223" s="34" t="s">
        <v>7</v>
      </c>
      <c r="C223" s="46" t="s">
        <v>45</v>
      </c>
      <c r="D223" s="47" t="s">
        <v>320</v>
      </c>
      <c r="E223" s="47" t="s">
        <v>72</v>
      </c>
      <c r="G223" s="57">
        <v>9.8000000000000007</v>
      </c>
      <c r="H223" s="57">
        <v>15</v>
      </c>
      <c r="I223" s="52">
        <v>-1E-4</v>
      </c>
      <c r="J223" s="29">
        <v>9.7799999999999994</v>
      </c>
      <c r="K223" s="52">
        <v>-1E-4</v>
      </c>
      <c r="L223" s="29">
        <v>34.58</v>
      </c>
      <c r="N223" s="57">
        <v>9.6</v>
      </c>
      <c r="O223" s="52">
        <v>3</v>
      </c>
      <c r="P223" s="57">
        <v>13.9</v>
      </c>
      <c r="Q223" s="57">
        <v>9.92</v>
      </c>
      <c r="R223" s="52">
        <v>-1E-4</v>
      </c>
      <c r="S223" s="29">
        <v>36.42</v>
      </c>
      <c r="U223" s="31">
        <v>71</v>
      </c>
      <c r="V223" s="55">
        <v>11</v>
      </c>
      <c r="X223" s="34" t="s">
        <v>508</v>
      </c>
      <c r="Y223" s="34" t="str">
        <f>IF(ISERROR(VLOOKUP(A223,'R and C'!$A$4:$C$999,3,FALSE)),"",IF(VLOOKUP(A223,'R and C'!$A$4:$C$999,3,FALSE)&gt;=70,"PASS",""))</f>
        <v>PASS</v>
      </c>
    </row>
    <row r="224" spans="1:25" x14ac:dyDescent="0.15">
      <c r="A224" s="32" t="s">
        <v>321</v>
      </c>
      <c r="B224" s="34" t="s">
        <v>6</v>
      </c>
      <c r="C224" s="46" t="s">
        <v>45</v>
      </c>
      <c r="D224" s="47" t="s">
        <v>322</v>
      </c>
      <c r="E224" s="47" t="s">
        <v>72</v>
      </c>
      <c r="G224" s="57">
        <v>9.9</v>
      </c>
      <c r="H224" s="57">
        <v>14</v>
      </c>
      <c r="I224" s="47"/>
      <c r="J224" s="29">
        <v>10.51</v>
      </c>
      <c r="K224" s="52">
        <v>-1E-4</v>
      </c>
      <c r="L224" s="29">
        <v>34.405000000000001</v>
      </c>
      <c r="N224" s="57">
        <v>9.8000000000000007</v>
      </c>
      <c r="O224" s="52">
        <v>4.0999999999999996</v>
      </c>
      <c r="P224" s="57">
        <v>12.4</v>
      </c>
      <c r="Q224" s="68">
        <v>10.154999999999999</v>
      </c>
      <c r="R224" s="52">
        <v>-1E-4</v>
      </c>
      <c r="S224" s="29">
        <v>36.46</v>
      </c>
      <c r="U224" s="31">
        <v>70.86</v>
      </c>
      <c r="V224" s="55">
        <v>7</v>
      </c>
      <c r="X224" s="34" t="s">
        <v>508</v>
      </c>
      <c r="Y224" s="34" t="str">
        <f>IF(ISERROR(VLOOKUP(A224,'R and C'!$A$4:$C$999,3,FALSE)),"",IF(VLOOKUP(A224,'R and C'!$A$4:$C$999,3,FALSE)&gt;=70,"PASS",""))</f>
        <v>PASS</v>
      </c>
    </row>
    <row r="225" spans="1:25" x14ac:dyDescent="0.15">
      <c r="A225" s="32" t="s">
        <v>321</v>
      </c>
      <c r="B225" s="34" t="s">
        <v>7</v>
      </c>
      <c r="C225" s="46" t="s">
        <v>45</v>
      </c>
      <c r="D225" s="47" t="s">
        <v>322</v>
      </c>
      <c r="E225" s="47" t="s">
        <v>72</v>
      </c>
      <c r="G225" s="57">
        <v>9.75</v>
      </c>
      <c r="H225" s="57">
        <v>14.3</v>
      </c>
      <c r="I225" s="52">
        <v>-1E-4</v>
      </c>
      <c r="J225" s="29">
        <v>10.130000000000001</v>
      </c>
      <c r="K225" s="52">
        <v>-1E-4</v>
      </c>
      <c r="L225" s="29">
        <v>34.18</v>
      </c>
      <c r="N225" s="57">
        <v>9.4499999999999993</v>
      </c>
      <c r="O225" s="52">
        <v>3</v>
      </c>
      <c r="P225" s="57">
        <v>13.4</v>
      </c>
      <c r="Q225" s="57">
        <v>10.53</v>
      </c>
      <c r="R225" s="52">
        <v>-1E-4</v>
      </c>
      <c r="S225" s="29">
        <v>36.380000000000003</v>
      </c>
      <c r="U225" s="31">
        <v>70.56</v>
      </c>
      <c r="V225" s="55">
        <v>12</v>
      </c>
      <c r="X225" s="34" t="s">
        <v>508</v>
      </c>
      <c r="Y225" s="34" t="str">
        <f>IF(ISERROR(VLOOKUP(A225,'R and C'!$A$4:$C$999,3,FALSE)),"",IF(VLOOKUP(A225,'R and C'!$A$4:$C$999,3,FALSE)&gt;=70,"PASS",""))</f>
        <v>PASS</v>
      </c>
    </row>
    <row r="226" spans="1:25" x14ac:dyDescent="0.15">
      <c r="A226" s="32" t="s">
        <v>309</v>
      </c>
      <c r="B226" s="34" t="s">
        <v>6</v>
      </c>
      <c r="C226" s="46" t="s">
        <v>45</v>
      </c>
      <c r="D226" s="47" t="s">
        <v>310</v>
      </c>
      <c r="E226" s="47" t="s">
        <v>165</v>
      </c>
      <c r="G226" s="57">
        <v>9.75</v>
      </c>
      <c r="H226" s="57">
        <v>15.4</v>
      </c>
      <c r="I226" s="47"/>
      <c r="J226" s="29">
        <v>10.39</v>
      </c>
      <c r="K226" s="52">
        <v>-1E-4</v>
      </c>
      <c r="L226" s="29">
        <v>35.54</v>
      </c>
      <c r="N226" s="57">
        <v>8.6</v>
      </c>
      <c r="O226" s="52">
        <v>3.5</v>
      </c>
      <c r="P226" s="57">
        <v>13.1</v>
      </c>
      <c r="Q226" s="68">
        <v>9.1449999999999996</v>
      </c>
      <c r="R226" s="52">
        <v>-1E-4</v>
      </c>
      <c r="S226" s="29">
        <v>34.35</v>
      </c>
      <c r="U226" s="31">
        <v>69.89</v>
      </c>
      <c r="V226" s="55">
        <v>8</v>
      </c>
      <c r="X226" s="34" t="s">
        <v>508</v>
      </c>
      <c r="Y226" s="34" t="str">
        <f>IF(ISERROR(VLOOKUP(A226,'R and C'!$A$4:$C$999,3,FALSE)),"",IF(VLOOKUP(A226,'R and C'!$A$4:$C$999,3,FALSE)&gt;=70,"PASS",""))</f>
        <v/>
      </c>
    </row>
    <row r="227" spans="1:25" x14ac:dyDescent="0.15">
      <c r="A227" s="32" t="s">
        <v>323</v>
      </c>
      <c r="B227" s="34" t="s">
        <v>6</v>
      </c>
      <c r="C227" s="46" t="s">
        <v>45</v>
      </c>
      <c r="D227" s="47" t="s">
        <v>324</v>
      </c>
      <c r="E227" s="47" t="s">
        <v>104</v>
      </c>
      <c r="G227" s="57">
        <v>9.4</v>
      </c>
      <c r="H227" s="57">
        <v>14.9</v>
      </c>
      <c r="I227" s="47"/>
      <c r="J227" s="29">
        <v>9.7100000000000009</v>
      </c>
      <c r="K227" s="52">
        <v>-1E-4</v>
      </c>
      <c r="L227" s="29">
        <v>34.01</v>
      </c>
      <c r="N227" s="57">
        <v>9.65</v>
      </c>
      <c r="O227" s="52">
        <v>1.8</v>
      </c>
      <c r="P227" s="57">
        <v>14.5</v>
      </c>
      <c r="Q227" s="68">
        <v>9.9149999999999991</v>
      </c>
      <c r="R227" s="52">
        <v>-1E-4</v>
      </c>
      <c r="S227" s="29">
        <v>35.869999999999997</v>
      </c>
      <c r="U227" s="31">
        <v>69.88</v>
      </c>
      <c r="V227" s="55">
        <v>9</v>
      </c>
      <c r="X227" s="34" t="s">
        <v>508</v>
      </c>
      <c r="Y227" s="34" t="str">
        <f>IF(ISERROR(VLOOKUP(A227,'R and C'!$A$4:$C$999,3,FALSE)),"",IF(VLOOKUP(A227,'R and C'!$A$4:$C$999,3,FALSE)&gt;=70,"PASS",""))</f>
        <v>PASS</v>
      </c>
    </row>
    <row r="228" spans="1:25" x14ac:dyDescent="0.15">
      <c r="A228" s="32" t="s">
        <v>323</v>
      </c>
      <c r="B228" s="34" t="s">
        <v>7</v>
      </c>
      <c r="C228" s="46" t="s">
        <v>45</v>
      </c>
      <c r="D228" s="47" t="s">
        <v>324</v>
      </c>
      <c r="E228" s="47" t="s">
        <v>104</v>
      </c>
      <c r="G228" s="57">
        <v>9.5500000000000007</v>
      </c>
      <c r="H228" s="57">
        <v>14.7</v>
      </c>
      <c r="I228" s="52">
        <v>-1E-4</v>
      </c>
      <c r="J228" s="29">
        <v>9.49</v>
      </c>
      <c r="K228" s="52">
        <v>-1E-4</v>
      </c>
      <c r="L228" s="29">
        <v>33.74</v>
      </c>
      <c r="N228" s="57">
        <v>9.65</v>
      </c>
      <c r="O228" s="52">
        <v>1.9</v>
      </c>
      <c r="P228" s="57">
        <v>14.6</v>
      </c>
      <c r="Q228" s="57">
        <v>9.81</v>
      </c>
      <c r="R228" s="52">
        <v>-1E-4</v>
      </c>
      <c r="S228" s="29">
        <v>35.96</v>
      </c>
      <c r="U228" s="31">
        <v>69.7</v>
      </c>
      <c r="V228" s="55">
        <v>13</v>
      </c>
      <c r="X228" s="34" t="s">
        <v>508</v>
      </c>
      <c r="Y228" s="34" t="str">
        <f>IF(ISERROR(VLOOKUP(A228,'R and C'!$A$4:$C$999,3,FALSE)),"",IF(VLOOKUP(A228,'R and C'!$A$4:$C$999,3,FALSE)&gt;=70,"PASS",""))</f>
        <v>PASS</v>
      </c>
    </row>
    <row r="229" spans="1:25" x14ac:dyDescent="0.15">
      <c r="A229" s="32" t="s">
        <v>325</v>
      </c>
      <c r="B229" s="34" t="s">
        <v>6</v>
      </c>
      <c r="C229" s="46" t="s">
        <v>45</v>
      </c>
      <c r="D229" s="47" t="s">
        <v>326</v>
      </c>
      <c r="E229" s="47" t="s">
        <v>72</v>
      </c>
      <c r="G229" s="57">
        <v>10</v>
      </c>
      <c r="H229" s="57">
        <v>14.3</v>
      </c>
      <c r="I229" s="47"/>
      <c r="J229" s="29">
        <v>9.35</v>
      </c>
      <c r="K229" s="52">
        <v>-1E-4</v>
      </c>
      <c r="L229" s="29">
        <v>33.65</v>
      </c>
      <c r="N229" s="57">
        <v>10</v>
      </c>
      <c r="O229" s="52">
        <v>1.6</v>
      </c>
      <c r="P229" s="57">
        <v>14.3</v>
      </c>
      <c r="Q229" s="68">
        <v>9.0500000000000007</v>
      </c>
      <c r="R229" s="52">
        <v>-1E-4</v>
      </c>
      <c r="S229" s="29">
        <v>34.950000000000003</v>
      </c>
      <c r="U229" s="31">
        <v>68.599999999999994</v>
      </c>
      <c r="V229" s="55">
        <v>10</v>
      </c>
      <c r="X229" s="34" t="s">
        <v>508</v>
      </c>
      <c r="Y229" s="34" t="str">
        <f>IF(ISERROR(VLOOKUP(A229,'R and C'!$A$4:$C$999,3,FALSE)),"",IF(VLOOKUP(A229,'R and C'!$A$4:$C$999,3,FALSE)&gt;=70,"PASS",""))</f>
        <v/>
      </c>
    </row>
    <row r="230" spans="1:25" x14ac:dyDescent="0.15">
      <c r="A230" s="32" t="s">
        <v>335</v>
      </c>
      <c r="B230" s="34" t="s">
        <v>6</v>
      </c>
      <c r="C230" s="46" t="s">
        <v>45</v>
      </c>
      <c r="D230" s="47" t="s">
        <v>336</v>
      </c>
      <c r="E230" s="47" t="s">
        <v>77</v>
      </c>
      <c r="G230" s="57">
        <v>9.8000000000000007</v>
      </c>
      <c r="H230" s="57">
        <v>14.5</v>
      </c>
      <c r="I230" s="47"/>
      <c r="J230" s="29">
        <v>9.49</v>
      </c>
      <c r="K230" s="52">
        <v>-1E-4</v>
      </c>
      <c r="L230" s="29">
        <v>33.784999999999997</v>
      </c>
      <c r="N230" s="57">
        <v>9.9499999999999993</v>
      </c>
      <c r="O230" s="52">
        <v>1.7</v>
      </c>
      <c r="P230" s="57">
        <v>13.1</v>
      </c>
      <c r="Q230" s="68">
        <v>9.4499999999999993</v>
      </c>
      <c r="R230" s="52">
        <v>-1E-4</v>
      </c>
      <c r="S230" s="29">
        <v>34.200000000000003</v>
      </c>
      <c r="U230" s="31">
        <v>67.989999999999995</v>
      </c>
      <c r="V230" s="55">
        <v>11</v>
      </c>
      <c r="X230" s="34" t="s">
        <v>509</v>
      </c>
      <c r="Y230" s="34" t="str">
        <f>IF(ISERROR(VLOOKUP(A230,'R and C'!$A$4:$C$999,3,FALSE)),"",IF(VLOOKUP(A230,'R and C'!$A$4:$C$999,3,FALSE)&gt;=70,"PASS",""))</f>
        <v/>
      </c>
    </row>
    <row r="231" spans="1:25" x14ac:dyDescent="0.15">
      <c r="A231" s="32" t="s">
        <v>325</v>
      </c>
      <c r="B231" s="34" t="s">
        <v>7</v>
      </c>
      <c r="C231" s="46" t="s">
        <v>45</v>
      </c>
      <c r="D231" s="47" t="s">
        <v>326</v>
      </c>
      <c r="E231" s="47" t="s">
        <v>72</v>
      </c>
      <c r="G231" s="57">
        <v>9.75</v>
      </c>
      <c r="H231" s="57">
        <v>14.1</v>
      </c>
      <c r="I231" s="52">
        <v>-1E-4</v>
      </c>
      <c r="J231" s="29">
        <v>8.8699999999999992</v>
      </c>
      <c r="K231" s="52">
        <v>-1E-4</v>
      </c>
      <c r="L231" s="29">
        <v>32.72</v>
      </c>
      <c r="N231" s="57">
        <v>9.5</v>
      </c>
      <c r="O231" s="52">
        <v>2</v>
      </c>
      <c r="P231" s="57">
        <v>14.2</v>
      </c>
      <c r="Q231" s="57">
        <v>8.7899999999999991</v>
      </c>
      <c r="R231" s="52">
        <v>-1E-4</v>
      </c>
      <c r="S231" s="29">
        <v>34.49</v>
      </c>
      <c r="U231" s="31">
        <v>67.209999999999994</v>
      </c>
      <c r="V231" s="55">
        <v>14</v>
      </c>
      <c r="X231" s="34" t="s">
        <v>509</v>
      </c>
      <c r="Y231" s="34" t="str">
        <f>IF(ISERROR(VLOOKUP(A231,'R and C'!$A$4:$C$999,3,FALSE)),"",IF(VLOOKUP(A231,'R and C'!$A$4:$C$999,3,FALSE)&gt;=70,"PASS",""))</f>
        <v/>
      </c>
    </row>
    <row r="232" spans="1:25" x14ac:dyDescent="0.15">
      <c r="A232" s="32" t="s">
        <v>327</v>
      </c>
      <c r="B232" s="34" t="s">
        <v>7</v>
      </c>
      <c r="C232" s="46" t="s">
        <v>45</v>
      </c>
      <c r="D232" s="47" t="s">
        <v>328</v>
      </c>
      <c r="E232" s="47" t="s">
        <v>104</v>
      </c>
      <c r="G232" s="57">
        <v>9.35</v>
      </c>
      <c r="H232" s="57">
        <v>13.5</v>
      </c>
      <c r="I232" s="52">
        <v>-1E-4</v>
      </c>
      <c r="J232" s="29">
        <v>9.64</v>
      </c>
      <c r="K232" s="52">
        <v>-1E-4</v>
      </c>
      <c r="L232" s="29">
        <v>32.49</v>
      </c>
      <c r="N232" s="57">
        <v>9</v>
      </c>
      <c r="O232" s="52">
        <v>1.6</v>
      </c>
      <c r="P232" s="57">
        <v>13.9</v>
      </c>
      <c r="Q232" s="57">
        <v>9.56</v>
      </c>
      <c r="R232" s="52">
        <v>-1E-4</v>
      </c>
      <c r="S232" s="29">
        <v>34.06</v>
      </c>
      <c r="U232" s="31">
        <v>66.55</v>
      </c>
      <c r="V232" s="55">
        <v>15</v>
      </c>
      <c r="X232" s="34" t="s">
        <v>509</v>
      </c>
      <c r="Y232" s="34" t="str">
        <f>IF(ISERROR(VLOOKUP(A232,'R and C'!$A$4:$C$999,3,FALSE)),"",IF(VLOOKUP(A232,'R and C'!$A$4:$C$999,3,FALSE)&gt;=70,"PASS",""))</f>
        <v/>
      </c>
    </row>
    <row r="233" spans="1:25" x14ac:dyDescent="0.15">
      <c r="A233" s="32" t="s">
        <v>329</v>
      </c>
      <c r="B233" s="34" t="s">
        <v>7</v>
      </c>
      <c r="C233" s="46" t="s">
        <v>45</v>
      </c>
      <c r="D233" s="47" t="s">
        <v>330</v>
      </c>
      <c r="E233" s="47" t="s">
        <v>165</v>
      </c>
      <c r="G233" s="57">
        <v>7.55</v>
      </c>
      <c r="H233" s="57">
        <v>12.1</v>
      </c>
      <c r="I233" s="52">
        <v>-1E-4</v>
      </c>
      <c r="J233" s="29">
        <v>9.5500000000000007</v>
      </c>
      <c r="K233" s="52">
        <v>-1E-4</v>
      </c>
      <c r="L233" s="29">
        <v>29.2</v>
      </c>
      <c r="N233" s="57">
        <v>9.5</v>
      </c>
      <c r="O233" s="52">
        <v>1.9</v>
      </c>
      <c r="P233" s="57">
        <v>14.7</v>
      </c>
      <c r="Q233" s="57">
        <v>11.09</v>
      </c>
      <c r="R233" s="52">
        <v>-1E-4</v>
      </c>
      <c r="S233" s="29">
        <v>37.19</v>
      </c>
      <c r="U233" s="31">
        <v>66.39</v>
      </c>
      <c r="V233" s="55">
        <v>16</v>
      </c>
      <c r="X233" s="34" t="s">
        <v>509</v>
      </c>
      <c r="Y233" s="34" t="str">
        <f>IF(ISERROR(VLOOKUP(A233,'R and C'!$A$4:$C$999,3,FALSE)),"",IF(VLOOKUP(A233,'R and C'!$A$4:$C$999,3,FALSE)&gt;=70,"PASS",""))</f>
        <v/>
      </c>
    </row>
    <row r="234" spans="1:25" x14ac:dyDescent="0.15">
      <c r="A234" s="32" t="s">
        <v>327</v>
      </c>
      <c r="B234" s="34" t="s">
        <v>6</v>
      </c>
      <c r="C234" s="46" t="s">
        <v>45</v>
      </c>
      <c r="D234" s="47" t="s">
        <v>328</v>
      </c>
      <c r="E234" s="47" t="s">
        <v>104</v>
      </c>
      <c r="G234" s="57">
        <v>9.6</v>
      </c>
      <c r="H234" s="57">
        <v>13.6</v>
      </c>
      <c r="I234" s="47"/>
      <c r="J234" s="29">
        <v>9.75</v>
      </c>
      <c r="K234" s="52">
        <v>-1E-4</v>
      </c>
      <c r="L234" s="29">
        <v>32.945</v>
      </c>
      <c r="N234" s="57">
        <v>9.8000000000000007</v>
      </c>
      <c r="O234" s="52">
        <v>1.6</v>
      </c>
      <c r="P234" s="57">
        <v>12.2</v>
      </c>
      <c r="Q234" s="68">
        <v>9.5549999999999997</v>
      </c>
      <c r="R234" s="52">
        <v>-1E-4</v>
      </c>
      <c r="S234" s="29">
        <v>33.159999999999997</v>
      </c>
      <c r="U234" s="31">
        <v>66.099999999999994</v>
      </c>
      <c r="V234" s="55">
        <v>12</v>
      </c>
      <c r="X234" s="34" t="s">
        <v>509</v>
      </c>
      <c r="Y234" s="34" t="str">
        <f>IF(ISERROR(VLOOKUP(A234,'R and C'!$A$4:$C$999,3,FALSE)),"",IF(VLOOKUP(A234,'R and C'!$A$4:$C$999,3,FALSE)&gt;=70,"PASS",""))</f>
        <v/>
      </c>
    </row>
    <row r="235" spans="1:25" x14ac:dyDescent="0.15">
      <c r="A235" s="32" t="s">
        <v>331</v>
      </c>
      <c r="B235" s="34" t="s">
        <v>7</v>
      </c>
      <c r="C235" s="46" t="s">
        <v>45</v>
      </c>
      <c r="D235" s="47" t="s">
        <v>332</v>
      </c>
      <c r="E235" s="47" t="s">
        <v>104</v>
      </c>
      <c r="G235" s="57">
        <v>9.15</v>
      </c>
      <c r="H235" s="57">
        <v>13.3</v>
      </c>
      <c r="I235" s="52">
        <v>-1E-4</v>
      </c>
      <c r="J235" s="29">
        <v>8.83</v>
      </c>
      <c r="K235" s="52">
        <v>-1E-4</v>
      </c>
      <c r="L235" s="29">
        <v>31.28</v>
      </c>
      <c r="N235" s="57">
        <v>9.15</v>
      </c>
      <c r="O235" s="52">
        <v>1.6</v>
      </c>
      <c r="P235" s="57">
        <v>14</v>
      </c>
      <c r="Q235" s="57">
        <v>9.49</v>
      </c>
      <c r="R235" s="52">
        <v>-1E-4</v>
      </c>
      <c r="S235" s="29">
        <v>34.24</v>
      </c>
      <c r="U235" s="31">
        <v>65.52</v>
      </c>
      <c r="V235" s="55">
        <v>17</v>
      </c>
      <c r="X235" s="34" t="s">
        <v>509</v>
      </c>
      <c r="Y235" s="34" t="str">
        <f>IF(ISERROR(VLOOKUP(A235,'R and C'!$A$4:$C$999,3,FALSE)),"",IF(VLOOKUP(A235,'R and C'!$A$4:$C$999,3,FALSE)&gt;=70,"PASS",""))</f>
        <v/>
      </c>
    </row>
    <row r="236" spans="1:25" x14ac:dyDescent="0.15">
      <c r="A236" s="32" t="s">
        <v>333</v>
      </c>
      <c r="B236" s="34" t="s">
        <v>7</v>
      </c>
      <c r="C236" s="46" t="s">
        <v>45</v>
      </c>
      <c r="D236" s="47" t="s">
        <v>334</v>
      </c>
      <c r="E236" s="47" t="s">
        <v>172</v>
      </c>
      <c r="G236" s="57">
        <v>9.4</v>
      </c>
      <c r="H236" s="57">
        <v>13.5</v>
      </c>
      <c r="I236" s="52">
        <v>-1E-4</v>
      </c>
      <c r="J236" s="29">
        <v>8.4499999999999993</v>
      </c>
      <c r="K236" s="52">
        <v>-1E-4</v>
      </c>
      <c r="L236" s="29">
        <v>31.35</v>
      </c>
      <c r="N236" s="57">
        <v>9.35</v>
      </c>
      <c r="O236" s="52">
        <v>1.6</v>
      </c>
      <c r="P236" s="57">
        <v>13.6</v>
      </c>
      <c r="Q236" s="57">
        <v>8.6199999999999992</v>
      </c>
      <c r="R236" s="52">
        <v>-1E-4</v>
      </c>
      <c r="S236" s="29">
        <v>33.17</v>
      </c>
      <c r="U236" s="31">
        <v>64.52</v>
      </c>
      <c r="V236" s="55">
        <v>18</v>
      </c>
      <c r="X236" s="34" t="s">
        <v>509</v>
      </c>
      <c r="Y236" s="34" t="str">
        <f>IF(ISERROR(VLOOKUP(A236,'R and C'!$A$4:$C$999,3,FALSE)),"",IF(VLOOKUP(A236,'R and C'!$A$4:$C$999,3,FALSE)&gt;=70,"PASS",""))</f>
        <v/>
      </c>
    </row>
    <row r="237" spans="1:25" x14ac:dyDescent="0.15">
      <c r="A237" s="32" t="s">
        <v>319</v>
      </c>
      <c r="B237" s="34" t="s">
        <v>6</v>
      </c>
      <c r="C237" s="46" t="s">
        <v>45</v>
      </c>
      <c r="D237" s="47" t="s">
        <v>320</v>
      </c>
      <c r="E237" s="47" t="s">
        <v>72</v>
      </c>
      <c r="G237" s="57">
        <v>4.95</v>
      </c>
      <c r="H237" s="57">
        <v>7.6</v>
      </c>
      <c r="I237" s="47"/>
      <c r="J237" s="29">
        <v>5.81</v>
      </c>
      <c r="K237" s="52">
        <v>-1E-4</v>
      </c>
      <c r="L237" s="29">
        <v>18.355</v>
      </c>
      <c r="N237" s="57">
        <v>9.4499999999999993</v>
      </c>
      <c r="O237" s="52">
        <v>3</v>
      </c>
      <c r="P237" s="57">
        <v>14.1</v>
      </c>
      <c r="Q237" s="68">
        <v>10.875</v>
      </c>
      <c r="R237" s="52">
        <v>-1E-4</v>
      </c>
      <c r="S237" s="29">
        <v>37.43</v>
      </c>
      <c r="U237" s="31">
        <v>55.78</v>
      </c>
      <c r="V237" s="55">
        <v>13</v>
      </c>
      <c r="X237" s="34" t="s">
        <v>509</v>
      </c>
      <c r="Y237" s="34" t="str">
        <f>IF(ISERROR(VLOOKUP(A237,'R and C'!$A$4:$C$999,3,FALSE)),"",IF(VLOOKUP(A237,'R and C'!$A$4:$C$999,3,FALSE)&gt;=70,"PASS",""))</f>
        <v>PASS</v>
      </c>
    </row>
    <row r="238" spans="1:25" x14ac:dyDescent="0.15">
      <c r="A238" s="32" t="s">
        <v>317</v>
      </c>
      <c r="B238" s="34" t="s">
        <v>6</v>
      </c>
      <c r="C238" s="46" t="s">
        <v>45</v>
      </c>
      <c r="D238" s="47" t="s">
        <v>318</v>
      </c>
      <c r="E238" s="47" t="s">
        <v>72</v>
      </c>
      <c r="G238" s="57">
        <v>9.5</v>
      </c>
      <c r="H238" s="57">
        <v>14</v>
      </c>
      <c r="I238" s="47"/>
      <c r="J238" s="29">
        <v>11.22</v>
      </c>
      <c r="K238" s="52">
        <v>-1E-4</v>
      </c>
      <c r="L238" s="29">
        <v>34.715000000000003</v>
      </c>
      <c r="N238" s="57">
        <v>2.8</v>
      </c>
      <c r="O238" s="52">
        <v>1.2</v>
      </c>
      <c r="P238" s="57">
        <v>3.8</v>
      </c>
      <c r="Q238" s="68">
        <v>3.41</v>
      </c>
      <c r="R238" s="52">
        <v>-1E-4</v>
      </c>
      <c r="S238" s="29">
        <v>11.21</v>
      </c>
      <c r="U238" s="31">
        <v>45.93</v>
      </c>
      <c r="V238" s="55">
        <v>14</v>
      </c>
      <c r="X238" s="34" t="s">
        <v>509</v>
      </c>
      <c r="Y238" s="34" t="str">
        <f>IF(ISERROR(VLOOKUP(A238,'R and C'!$A$4:$C$999,3,FALSE)),"",IF(VLOOKUP(A238,'R and C'!$A$4:$C$999,3,FALSE)&gt;=70,"PASS",""))</f>
        <v>PASS</v>
      </c>
    </row>
    <row r="239" spans="1:25" x14ac:dyDescent="0.15">
      <c r="A239" s="32" t="s">
        <v>335</v>
      </c>
      <c r="B239" s="34" t="s">
        <v>7</v>
      </c>
      <c r="C239" s="46" t="s">
        <v>45</v>
      </c>
      <c r="D239" s="47" t="s">
        <v>336</v>
      </c>
      <c r="E239" s="47" t="s">
        <v>77</v>
      </c>
      <c r="G239" s="57">
        <v>2</v>
      </c>
      <c r="H239" s="57">
        <v>3</v>
      </c>
      <c r="I239" s="52">
        <v>-1E-4</v>
      </c>
      <c r="J239" s="29">
        <v>2.16</v>
      </c>
      <c r="K239" s="52">
        <v>-1E-4</v>
      </c>
      <c r="L239" s="29">
        <v>7.16</v>
      </c>
      <c r="N239" s="57">
        <v>9.85</v>
      </c>
      <c r="O239" s="52">
        <v>3.1</v>
      </c>
      <c r="P239" s="57">
        <v>13.5</v>
      </c>
      <c r="Q239" s="57">
        <v>10.08</v>
      </c>
      <c r="R239" s="52">
        <v>-1E-4</v>
      </c>
      <c r="S239" s="29">
        <v>36.53</v>
      </c>
      <c r="U239" s="31">
        <v>43.69</v>
      </c>
      <c r="V239" s="55">
        <v>19</v>
      </c>
      <c r="X239" s="34" t="s">
        <v>509</v>
      </c>
      <c r="Y239" s="34" t="str">
        <f>IF(ISERROR(VLOOKUP(A239,'R and C'!$A$4:$C$999,3,FALSE)),"",IF(VLOOKUP(A239,'R and C'!$A$4:$C$999,3,FALSE)&gt;=70,"PASS",""))</f>
        <v/>
      </c>
    </row>
    <row r="240" spans="1:25" x14ac:dyDescent="0.15">
      <c r="A240" s="32" t="s">
        <v>337</v>
      </c>
      <c r="B240" s="34" t="s">
        <v>6</v>
      </c>
      <c r="C240" s="46" t="s">
        <v>45</v>
      </c>
      <c r="D240" s="47" t="s">
        <v>338</v>
      </c>
      <c r="E240" s="47" t="s">
        <v>104</v>
      </c>
      <c r="G240" s="57">
        <v>1.8</v>
      </c>
      <c r="H240" s="57">
        <v>2.5</v>
      </c>
      <c r="I240" s="47"/>
      <c r="J240" s="29">
        <v>2.08</v>
      </c>
      <c r="K240" s="52">
        <v>-1E-4</v>
      </c>
      <c r="L240" s="29">
        <v>6.38</v>
      </c>
      <c r="N240" s="57">
        <v>9.6</v>
      </c>
      <c r="O240" s="52">
        <v>1.8</v>
      </c>
      <c r="P240" s="57">
        <v>13.9</v>
      </c>
      <c r="Q240" s="68">
        <v>10.34</v>
      </c>
      <c r="R240" s="52">
        <v>-1E-4</v>
      </c>
      <c r="S240" s="29">
        <v>35.64</v>
      </c>
      <c r="U240" s="31">
        <v>42.02</v>
      </c>
      <c r="V240" s="55">
        <v>15</v>
      </c>
      <c r="X240" s="34" t="s">
        <v>509</v>
      </c>
      <c r="Y240" s="34" t="str">
        <f>IF(ISERROR(VLOOKUP(A240,'R and C'!$A$4:$C$999,3,FALSE)),"",IF(VLOOKUP(A240,'R and C'!$A$4:$C$999,3,FALSE)&gt;=70,"PASS",""))</f>
        <v/>
      </c>
    </row>
    <row r="241" spans="1:25" x14ac:dyDescent="0.15">
      <c r="A241" s="32" t="s">
        <v>315</v>
      </c>
      <c r="B241" s="34" t="s">
        <v>6</v>
      </c>
      <c r="C241" s="46" t="s">
        <v>45</v>
      </c>
      <c r="D241" s="47" t="s">
        <v>316</v>
      </c>
      <c r="E241" s="47" t="s">
        <v>72</v>
      </c>
      <c r="G241" s="57">
        <v>9.65</v>
      </c>
      <c r="H241" s="57">
        <v>14.2</v>
      </c>
      <c r="I241" s="47"/>
      <c r="J241" s="29">
        <v>9.76</v>
      </c>
      <c r="K241" s="52">
        <v>-1E-4</v>
      </c>
      <c r="L241" s="29">
        <v>33.61</v>
      </c>
      <c r="N241" s="57">
        <v>1.9</v>
      </c>
      <c r="O241" s="52">
        <v>0.6</v>
      </c>
      <c r="P241" s="57">
        <v>2.6</v>
      </c>
      <c r="Q241" s="68">
        <v>1.92</v>
      </c>
      <c r="R241" s="52">
        <v>-1E-4</v>
      </c>
      <c r="S241" s="29">
        <v>7.02</v>
      </c>
      <c r="U241" s="31">
        <v>40.630000000000003</v>
      </c>
      <c r="V241" s="55">
        <v>16</v>
      </c>
      <c r="X241" s="34" t="s">
        <v>509</v>
      </c>
      <c r="Y241" s="34" t="str">
        <f>IF(ISERROR(VLOOKUP(A241,'R and C'!$A$4:$C$999,3,FALSE)),"",IF(VLOOKUP(A241,'R and C'!$A$4:$C$999,3,FALSE)&gt;=70,"PASS",""))</f>
        <v>PASS</v>
      </c>
    </row>
    <row r="242" spans="1:25" x14ac:dyDescent="0.15">
      <c r="A242" s="32" t="s">
        <v>313</v>
      </c>
      <c r="B242" s="34" t="s">
        <v>6</v>
      </c>
      <c r="C242" s="46" t="s">
        <v>45</v>
      </c>
      <c r="D242" s="47" t="s">
        <v>314</v>
      </c>
      <c r="E242" s="47" t="s">
        <v>72</v>
      </c>
      <c r="G242" s="57">
        <v>0</v>
      </c>
      <c r="H242" s="57">
        <v>0</v>
      </c>
      <c r="I242" s="47"/>
      <c r="J242" s="29">
        <v>0</v>
      </c>
      <c r="K242" s="52">
        <v>-1E-4</v>
      </c>
      <c r="L242" s="29">
        <v>0</v>
      </c>
      <c r="N242" s="57">
        <v>9.75</v>
      </c>
      <c r="O242" s="52">
        <v>2</v>
      </c>
      <c r="P242" s="57">
        <v>14.4</v>
      </c>
      <c r="Q242" s="68">
        <v>11.095000000000001</v>
      </c>
      <c r="R242" s="52">
        <v>-1E-4</v>
      </c>
      <c r="S242" s="29">
        <v>37.25</v>
      </c>
      <c r="U242" s="31">
        <v>37.25</v>
      </c>
      <c r="V242" s="55">
        <v>17</v>
      </c>
      <c r="X242" s="34" t="s">
        <v>509</v>
      </c>
      <c r="Y242" s="34" t="str">
        <f>IF(ISERROR(VLOOKUP(A242,'R and C'!$A$4:$C$999,3,FALSE)),"",IF(VLOOKUP(A242,'R and C'!$A$4:$C$999,3,FALSE)&gt;=70,"PASS",""))</f>
        <v>PASS</v>
      </c>
    </row>
    <row r="243" spans="1:25" x14ac:dyDescent="0.15">
      <c r="A243" s="32" t="s">
        <v>399</v>
      </c>
      <c r="B243" s="34" t="s">
        <v>6</v>
      </c>
      <c r="C243" s="46" t="s">
        <v>46</v>
      </c>
      <c r="D243" s="47" t="s">
        <v>400</v>
      </c>
      <c r="E243" s="47" t="s">
        <v>104</v>
      </c>
      <c r="G243" s="57">
        <v>9.5500000000000007</v>
      </c>
      <c r="H243" s="57">
        <v>16.3</v>
      </c>
      <c r="I243" s="47"/>
      <c r="J243" s="29">
        <v>10.38</v>
      </c>
      <c r="K243" s="52">
        <v>-1E-4</v>
      </c>
      <c r="L243" s="29">
        <v>36.225000000000001</v>
      </c>
      <c r="N243" s="57">
        <v>9.9</v>
      </c>
      <c r="O243" s="52">
        <v>2.5</v>
      </c>
      <c r="P243" s="57">
        <v>15.3</v>
      </c>
      <c r="Q243" s="68">
        <v>9.56</v>
      </c>
      <c r="R243" s="52">
        <v>-1E-4</v>
      </c>
      <c r="S243" s="29">
        <v>37.26</v>
      </c>
      <c r="U243" s="31">
        <v>73.489999999999995</v>
      </c>
      <c r="V243" s="55">
        <v>1</v>
      </c>
      <c r="X243" s="34" t="s">
        <v>508</v>
      </c>
      <c r="Y243" s="34" t="str">
        <f>IF(ISERROR(VLOOKUP(A243,'R and C'!$A$4:$C$999,3,FALSE)),"",IF(VLOOKUP(A243,'R and C'!$A$4:$C$999,3,FALSE)&gt;=70,"PASS",""))</f>
        <v>PASS</v>
      </c>
    </row>
    <row r="244" spans="1:25" x14ac:dyDescent="0.15">
      <c r="A244" s="32" t="s">
        <v>339</v>
      </c>
      <c r="B244" s="34" t="s">
        <v>7</v>
      </c>
      <c r="C244" s="46" t="s">
        <v>46</v>
      </c>
      <c r="D244" s="47" t="s">
        <v>340</v>
      </c>
      <c r="E244" s="47" t="s">
        <v>72</v>
      </c>
      <c r="G244" s="57">
        <v>9.6999999999999993</v>
      </c>
      <c r="H244" s="57">
        <v>15.6</v>
      </c>
      <c r="I244" s="52">
        <v>-1E-4</v>
      </c>
      <c r="J244" s="29">
        <v>9.31</v>
      </c>
      <c r="K244" s="52">
        <v>-1E-4</v>
      </c>
      <c r="L244" s="29">
        <v>34.61</v>
      </c>
      <c r="N244" s="57">
        <v>9.8000000000000007</v>
      </c>
      <c r="O244" s="52">
        <v>2</v>
      </c>
      <c r="P244" s="57">
        <v>16.100000000000001</v>
      </c>
      <c r="Q244" s="57">
        <v>9.43</v>
      </c>
      <c r="R244" s="52">
        <v>-1E-4</v>
      </c>
      <c r="S244" s="29">
        <v>37.33</v>
      </c>
      <c r="U244" s="31">
        <v>71.94</v>
      </c>
      <c r="V244" s="55">
        <v>1</v>
      </c>
      <c r="X244" s="34" t="s">
        <v>508</v>
      </c>
      <c r="Y244" s="34" t="str">
        <f>IF(ISERROR(VLOOKUP(A244,'R and C'!$A$4:$C$999,3,FALSE)),"",IF(VLOOKUP(A244,'R and C'!$A$4:$C$999,3,FALSE)&gt;=70,"PASS",""))</f>
        <v>PASS</v>
      </c>
    </row>
    <row r="245" spans="1:25" x14ac:dyDescent="0.15">
      <c r="A245" s="32" t="s">
        <v>341</v>
      </c>
      <c r="B245" s="34" t="s">
        <v>7</v>
      </c>
      <c r="C245" s="46" t="s">
        <v>46</v>
      </c>
      <c r="D245" s="47" t="s">
        <v>342</v>
      </c>
      <c r="E245" s="47" t="s">
        <v>126</v>
      </c>
      <c r="G245" s="57">
        <v>9.35</v>
      </c>
      <c r="H245" s="57">
        <v>15.8</v>
      </c>
      <c r="I245" s="52">
        <v>-1E-4</v>
      </c>
      <c r="J245" s="29">
        <v>9.1300000000000008</v>
      </c>
      <c r="K245" s="52">
        <v>-1E-4</v>
      </c>
      <c r="L245" s="29">
        <v>34.28</v>
      </c>
      <c r="N245" s="57">
        <v>9.6999999999999993</v>
      </c>
      <c r="O245" s="52">
        <v>2.9</v>
      </c>
      <c r="P245" s="57">
        <v>14.9</v>
      </c>
      <c r="Q245" s="57">
        <v>9.58</v>
      </c>
      <c r="R245" s="52">
        <v>-1E-4</v>
      </c>
      <c r="S245" s="29">
        <v>37.08</v>
      </c>
      <c r="U245" s="31">
        <v>71.36</v>
      </c>
      <c r="V245" s="55">
        <v>2</v>
      </c>
      <c r="X245" s="34" t="s">
        <v>508</v>
      </c>
      <c r="Y245" s="34" t="str">
        <f>IF(ISERROR(VLOOKUP(A245,'R and C'!$A$4:$C$999,3,FALSE)),"",IF(VLOOKUP(A245,'R and C'!$A$4:$C$999,3,FALSE)&gt;=70,"PASS",""))</f>
        <v>PASS</v>
      </c>
    </row>
    <row r="246" spans="1:25" x14ac:dyDescent="0.15">
      <c r="A246" s="32" t="s">
        <v>343</v>
      </c>
      <c r="B246" s="34" t="s">
        <v>6</v>
      </c>
      <c r="C246" s="46" t="s">
        <v>46</v>
      </c>
      <c r="D246" s="47" t="s">
        <v>344</v>
      </c>
      <c r="E246" s="47" t="s">
        <v>72</v>
      </c>
      <c r="G246" s="57">
        <v>9.9</v>
      </c>
      <c r="H246" s="57">
        <v>15.5</v>
      </c>
      <c r="I246" s="47"/>
      <c r="J246" s="29">
        <v>9.1</v>
      </c>
      <c r="K246" s="52">
        <v>-1E-4</v>
      </c>
      <c r="L246" s="29">
        <v>34.494999999999997</v>
      </c>
      <c r="N246" s="57">
        <v>9.5500000000000007</v>
      </c>
      <c r="O246" s="52">
        <v>2</v>
      </c>
      <c r="P246" s="57">
        <v>15.2</v>
      </c>
      <c r="Q246" s="68">
        <v>9.02</v>
      </c>
      <c r="R246" s="52">
        <v>-1E-4</v>
      </c>
      <c r="S246" s="29">
        <v>35.770000000000003</v>
      </c>
      <c r="U246" s="31">
        <v>70.27</v>
      </c>
      <c r="V246" s="55">
        <v>2</v>
      </c>
      <c r="X246" s="34" t="s">
        <v>508</v>
      </c>
      <c r="Y246" s="34" t="str">
        <f>IF(ISERROR(VLOOKUP(A246,'R and C'!$A$4:$C$999,3,FALSE)),"",IF(VLOOKUP(A246,'R and C'!$A$4:$C$999,3,FALSE)&gt;=70,"PASS",""))</f>
        <v>PASS</v>
      </c>
    </row>
    <row r="247" spans="1:25" x14ac:dyDescent="0.15">
      <c r="A247" s="32" t="s">
        <v>343</v>
      </c>
      <c r="B247" s="34" t="s">
        <v>7</v>
      </c>
      <c r="C247" s="46" t="s">
        <v>46</v>
      </c>
      <c r="D247" s="47" t="s">
        <v>344</v>
      </c>
      <c r="E247" s="47" t="s">
        <v>72</v>
      </c>
      <c r="G247" s="57">
        <v>9.65</v>
      </c>
      <c r="H247" s="57">
        <v>15</v>
      </c>
      <c r="I247" s="52">
        <v>-1E-4</v>
      </c>
      <c r="J247" s="29">
        <v>9.73</v>
      </c>
      <c r="K247" s="52">
        <v>-1E-4</v>
      </c>
      <c r="L247" s="29">
        <v>34.380000000000003</v>
      </c>
      <c r="N247" s="57">
        <v>9.35</v>
      </c>
      <c r="O247" s="52">
        <v>2.6</v>
      </c>
      <c r="P247" s="57">
        <v>14.3</v>
      </c>
      <c r="Q247" s="57">
        <v>9.5</v>
      </c>
      <c r="R247" s="52">
        <v>-1E-4</v>
      </c>
      <c r="S247" s="29">
        <v>35.75</v>
      </c>
      <c r="U247" s="31">
        <v>70.13</v>
      </c>
      <c r="V247" s="55">
        <v>3</v>
      </c>
      <c r="X247" s="34" t="s">
        <v>508</v>
      </c>
      <c r="Y247" s="34" t="str">
        <f>IF(ISERROR(VLOOKUP(A247,'R and C'!$A$4:$C$999,3,FALSE)),"",IF(VLOOKUP(A247,'R and C'!$A$4:$C$999,3,FALSE)&gt;=70,"PASS",""))</f>
        <v>PASS</v>
      </c>
    </row>
    <row r="248" spans="1:25" x14ac:dyDescent="0.15">
      <c r="A248" s="32" t="s">
        <v>345</v>
      </c>
      <c r="B248" s="34" t="s">
        <v>7</v>
      </c>
      <c r="C248" s="46" t="s">
        <v>46</v>
      </c>
      <c r="D248" s="47" t="s">
        <v>346</v>
      </c>
      <c r="E248" s="47" t="s">
        <v>104</v>
      </c>
      <c r="G248" s="57">
        <v>9.5</v>
      </c>
      <c r="H248" s="57">
        <v>15.5</v>
      </c>
      <c r="I248" s="52">
        <v>-1E-4</v>
      </c>
      <c r="J248" s="29">
        <v>9.1199999999999992</v>
      </c>
      <c r="K248" s="52">
        <v>-1E-4</v>
      </c>
      <c r="L248" s="29">
        <v>34.119999999999997</v>
      </c>
      <c r="N248" s="57">
        <v>9.75</v>
      </c>
      <c r="O248" s="52">
        <v>1.6</v>
      </c>
      <c r="P248" s="57">
        <v>15.8</v>
      </c>
      <c r="Q248" s="57">
        <v>8.8000000000000007</v>
      </c>
      <c r="R248" s="52">
        <v>-1E-4</v>
      </c>
      <c r="S248" s="29">
        <v>35.950000000000003</v>
      </c>
      <c r="U248" s="31">
        <v>70.069999999999993</v>
      </c>
      <c r="V248" s="55">
        <v>4</v>
      </c>
      <c r="X248" s="34" t="s">
        <v>508</v>
      </c>
      <c r="Y248" s="34" t="str">
        <f>IF(ISERROR(VLOOKUP(A248,'R and C'!$A$4:$C$999,3,FALSE)),"",IF(VLOOKUP(A248,'R and C'!$A$4:$C$999,3,FALSE)&gt;=70,"PASS",""))</f>
        <v/>
      </c>
    </row>
    <row r="249" spans="1:25" x14ac:dyDescent="0.15">
      <c r="A249" s="32" t="s">
        <v>347</v>
      </c>
      <c r="B249" s="34" t="s">
        <v>6</v>
      </c>
      <c r="C249" s="46" t="s">
        <v>46</v>
      </c>
      <c r="D249" s="47" t="s">
        <v>348</v>
      </c>
      <c r="E249" s="47" t="s">
        <v>126</v>
      </c>
      <c r="G249" s="57">
        <v>9.5</v>
      </c>
      <c r="H249" s="57">
        <v>15</v>
      </c>
      <c r="I249" s="47"/>
      <c r="J249" s="29">
        <v>9.15</v>
      </c>
      <c r="K249" s="52">
        <v>-1E-4</v>
      </c>
      <c r="L249" s="29">
        <v>33.65</v>
      </c>
      <c r="N249" s="57">
        <v>9.9</v>
      </c>
      <c r="O249" s="52">
        <v>1.6</v>
      </c>
      <c r="P249" s="57">
        <v>15.3</v>
      </c>
      <c r="Q249" s="68">
        <v>9.2850000000000001</v>
      </c>
      <c r="R249" s="52">
        <v>-1E-4</v>
      </c>
      <c r="S249" s="29">
        <v>36.090000000000003</v>
      </c>
      <c r="U249" s="31">
        <v>69.739999999999995</v>
      </c>
      <c r="V249" s="55">
        <v>3</v>
      </c>
      <c r="X249" s="34" t="s">
        <v>508</v>
      </c>
      <c r="Y249" s="34" t="str">
        <f>IF(ISERROR(VLOOKUP(A249,'R and C'!$A$4:$C$999,3,FALSE)),"",IF(VLOOKUP(A249,'R and C'!$A$4:$C$999,3,FALSE)&gt;=70,"PASS",""))</f>
        <v/>
      </c>
    </row>
    <row r="250" spans="1:25" x14ac:dyDescent="0.15">
      <c r="A250" s="32" t="s">
        <v>347</v>
      </c>
      <c r="B250" s="34" t="s">
        <v>7</v>
      </c>
      <c r="C250" s="46" t="s">
        <v>46</v>
      </c>
      <c r="D250" s="47" t="s">
        <v>348</v>
      </c>
      <c r="E250" s="47" t="s">
        <v>126</v>
      </c>
      <c r="G250" s="57">
        <v>9.9</v>
      </c>
      <c r="H250" s="57">
        <v>13.5</v>
      </c>
      <c r="I250" s="52">
        <v>-1E-4</v>
      </c>
      <c r="J250" s="29">
        <v>9.16</v>
      </c>
      <c r="K250" s="52">
        <v>-1E-4</v>
      </c>
      <c r="L250" s="29">
        <v>32.56</v>
      </c>
      <c r="N250" s="57">
        <v>9.6</v>
      </c>
      <c r="O250" s="52">
        <v>2.9</v>
      </c>
      <c r="P250" s="57">
        <v>15</v>
      </c>
      <c r="Q250" s="57">
        <v>8.4700000000000006</v>
      </c>
      <c r="R250" s="52">
        <v>-1E-4</v>
      </c>
      <c r="S250" s="29">
        <v>35.97</v>
      </c>
      <c r="U250" s="31">
        <v>68.53</v>
      </c>
      <c r="V250" s="55">
        <v>5</v>
      </c>
      <c r="X250" s="34" t="s">
        <v>508</v>
      </c>
      <c r="Y250" s="34" t="str">
        <f>IF(ISERROR(VLOOKUP(A250,'R and C'!$A$4:$C$999,3,FALSE)),"",IF(VLOOKUP(A250,'R and C'!$A$4:$C$999,3,FALSE)&gt;=70,"PASS",""))</f>
        <v/>
      </c>
    </row>
    <row r="251" spans="1:25" x14ac:dyDescent="0.15">
      <c r="A251" s="32" t="s">
        <v>349</v>
      </c>
      <c r="B251" s="34" t="s">
        <v>7</v>
      </c>
      <c r="C251" s="46" t="s">
        <v>46</v>
      </c>
      <c r="D251" s="47" t="s">
        <v>350</v>
      </c>
      <c r="E251" s="47" t="s">
        <v>72</v>
      </c>
      <c r="G251" s="57">
        <v>9.75</v>
      </c>
      <c r="H251" s="57">
        <v>14.3</v>
      </c>
      <c r="I251" s="52">
        <v>-1E-4</v>
      </c>
      <c r="J251" s="29">
        <v>9.2799999999999994</v>
      </c>
      <c r="K251" s="52">
        <v>-1E-4</v>
      </c>
      <c r="L251" s="29">
        <v>33.33</v>
      </c>
      <c r="N251" s="57">
        <v>10</v>
      </c>
      <c r="O251" s="52">
        <v>2</v>
      </c>
      <c r="P251" s="57">
        <v>13.5</v>
      </c>
      <c r="Q251" s="57">
        <v>8.51</v>
      </c>
      <c r="R251" s="52">
        <v>-1E-4</v>
      </c>
      <c r="S251" s="29">
        <v>34.01</v>
      </c>
      <c r="U251" s="31">
        <v>67.34</v>
      </c>
      <c r="V251" s="55">
        <v>6</v>
      </c>
      <c r="X251" s="34" t="s">
        <v>508</v>
      </c>
      <c r="Y251" s="34" t="str">
        <f>IF(ISERROR(VLOOKUP(A251,'R and C'!$A$4:$C$999,3,FALSE)),"",IF(VLOOKUP(A251,'R and C'!$A$4:$C$999,3,FALSE)&gt;=70,"PASS",""))</f>
        <v>PASS</v>
      </c>
    </row>
    <row r="252" spans="1:25" x14ac:dyDescent="0.15">
      <c r="A252" s="32" t="s">
        <v>351</v>
      </c>
      <c r="B252" s="34" t="s">
        <v>7</v>
      </c>
      <c r="C252" s="46" t="s">
        <v>46</v>
      </c>
      <c r="D252" s="47" t="s">
        <v>352</v>
      </c>
      <c r="E252" s="47" t="s">
        <v>104</v>
      </c>
      <c r="G252" s="57">
        <v>9.85</v>
      </c>
      <c r="H252" s="57">
        <v>14.9</v>
      </c>
      <c r="I252" s="52">
        <v>-1E-4</v>
      </c>
      <c r="J252" s="29">
        <v>8</v>
      </c>
      <c r="K252" s="52">
        <v>-1E-4</v>
      </c>
      <c r="L252" s="29">
        <v>32.75</v>
      </c>
      <c r="N252" s="57">
        <v>9.65</v>
      </c>
      <c r="O252" s="52">
        <v>1.6</v>
      </c>
      <c r="P252" s="57">
        <v>14.8</v>
      </c>
      <c r="Q252" s="57">
        <v>7.93</v>
      </c>
      <c r="R252" s="52">
        <v>-1E-4</v>
      </c>
      <c r="S252" s="29">
        <v>33.979999999999997</v>
      </c>
      <c r="U252" s="31">
        <v>66.73</v>
      </c>
      <c r="V252" s="55">
        <v>7</v>
      </c>
      <c r="X252" s="34" t="s">
        <v>508</v>
      </c>
      <c r="Y252" s="34" t="str">
        <f>IF(ISERROR(VLOOKUP(A252,'R and C'!$A$4:$C$999,3,FALSE)),"",IF(VLOOKUP(A252,'R and C'!$A$4:$C$999,3,FALSE)&gt;=70,"PASS",""))</f>
        <v>PASS</v>
      </c>
    </row>
    <row r="253" spans="1:25" x14ac:dyDescent="0.15">
      <c r="A253" s="32" t="s">
        <v>349</v>
      </c>
      <c r="B253" s="34" t="s">
        <v>6</v>
      </c>
      <c r="C253" s="46" t="s">
        <v>46</v>
      </c>
      <c r="D253" s="47" t="s">
        <v>350</v>
      </c>
      <c r="E253" s="47" t="s">
        <v>72</v>
      </c>
      <c r="G253" s="57">
        <v>9.65</v>
      </c>
      <c r="H253" s="57">
        <v>14.2</v>
      </c>
      <c r="I253" s="47"/>
      <c r="J253" s="29">
        <v>7.74</v>
      </c>
      <c r="K253" s="52">
        <v>-1E-4</v>
      </c>
      <c r="L253" s="29">
        <v>31.59</v>
      </c>
      <c r="N253" s="57">
        <v>9.6</v>
      </c>
      <c r="O253" s="52">
        <v>2</v>
      </c>
      <c r="P253" s="57">
        <v>13.7</v>
      </c>
      <c r="Q253" s="68">
        <v>7.13</v>
      </c>
      <c r="R253" s="52">
        <v>-1E-4</v>
      </c>
      <c r="S253" s="29">
        <v>32.43</v>
      </c>
      <c r="U253" s="31">
        <v>64.02</v>
      </c>
      <c r="V253" s="55">
        <v>4</v>
      </c>
      <c r="X253" s="34" t="s">
        <v>509</v>
      </c>
      <c r="Y253" s="34" t="str">
        <f>IF(ISERROR(VLOOKUP(A253,'R and C'!$A$4:$C$999,3,FALSE)),"",IF(VLOOKUP(A253,'R and C'!$A$4:$C$999,3,FALSE)&gt;=70,"PASS",""))</f>
        <v>PASS</v>
      </c>
    </row>
    <row r="254" spans="1:25" x14ac:dyDescent="0.15">
      <c r="A254" s="32" t="s">
        <v>353</v>
      </c>
      <c r="B254" s="34" t="s">
        <v>7</v>
      </c>
      <c r="C254" s="46" t="s">
        <v>46</v>
      </c>
      <c r="D254" s="47" t="s">
        <v>354</v>
      </c>
      <c r="E254" s="47" t="s">
        <v>172</v>
      </c>
      <c r="G254" s="57">
        <v>9.75</v>
      </c>
      <c r="H254" s="57">
        <v>14.3</v>
      </c>
      <c r="I254" s="52">
        <v>-1E-4</v>
      </c>
      <c r="J254" s="29">
        <v>7.37</v>
      </c>
      <c r="K254" s="52">
        <v>-1E-4</v>
      </c>
      <c r="L254" s="29">
        <v>31.42</v>
      </c>
      <c r="N254" s="57">
        <v>9.8000000000000007</v>
      </c>
      <c r="O254" s="52">
        <v>1.6</v>
      </c>
      <c r="P254" s="57">
        <v>14</v>
      </c>
      <c r="Q254" s="57">
        <v>7.14</v>
      </c>
      <c r="R254" s="52">
        <v>-1E-4</v>
      </c>
      <c r="S254" s="29">
        <v>32.54</v>
      </c>
      <c r="U254" s="31">
        <v>63.96</v>
      </c>
      <c r="V254" s="55">
        <v>8</v>
      </c>
      <c r="X254" s="34" t="s">
        <v>509</v>
      </c>
      <c r="Y254" s="34" t="str">
        <f>IF(ISERROR(VLOOKUP(A254,'R and C'!$A$4:$C$999,3,FALSE)),"",IF(VLOOKUP(A254,'R and C'!$A$4:$C$999,3,FALSE)&gt;=70,"PASS",""))</f>
        <v/>
      </c>
    </row>
    <row r="255" spans="1:25" x14ac:dyDescent="0.15">
      <c r="A255" s="32" t="s">
        <v>341</v>
      </c>
      <c r="B255" s="34" t="s">
        <v>6</v>
      </c>
      <c r="C255" s="46" t="s">
        <v>46</v>
      </c>
      <c r="D255" s="47" t="s">
        <v>342</v>
      </c>
      <c r="E255" s="47" t="s">
        <v>126</v>
      </c>
      <c r="G255" s="57">
        <v>6.9</v>
      </c>
      <c r="H255" s="57">
        <v>11.1</v>
      </c>
      <c r="I255" s="47"/>
      <c r="J255" s="29">
        <v>6.77</v>
      </c>
      <c r="K255" s="52">
        <v>-1E-4</v>
      </c>
      <c r="L255" s="29">
        <v>24.77</v>
      </c>
      <c r="N255" s="57">
        <v>9.8000000000000007</v>
      </c>
      <c r="O255" s="52">
        <v>2.9</v>
      </c>
      <c r="P255" s="57">
        <v>14.7</v>
      </c>
      <c r="Q255" s="68">
        <v>9.3650000000000002</v>
      </c>
      <c r="R255" s="52">
        <v>-1E-4</v>
      </c>
      <c r="S255" s="29">
        <v>36.770000000000003</v>
      </c>
      <c r="U255" s="31">
        <v>61.54</v>
      </c>
      <c r="V255" s="55">
        <v>5</v>
      </c>
      <c r="X255" s="34" t="s">
        <v>509</v>
      </c>
      <c r="Y255" s="34" t="str">
        <f>IF(ISERROR(VLOOKUP(A255,'R and C'!$A$4:$C$999,3,FALSE)),"",IF(VLOOKUP(A255,'R and C'!$A$4:$C$999,3,FALSE)&gt;=70,"PASS",""))</f>
        <v>PASS</v>
      </c>
    </row>
    <row r="256" spans="1:25" x14ac:dyDescent="0.15">
      <c r="A256" s="32" t="s">
        <v>355</v>
      </c>
      <c r="B256" s="34" t="s">
        <v>7</v>
      </c>
      <c r="C256" s="46" t="s">
        <v>46</v>
      </c>
      <c r="D256" s="47" t="s">
        <v>356</v>
      </c>
      <c r="E256" s="47" t="s">
        <v>72</v>
      </c>
      <c r="G256" s="57">
        <v>9.6999999999999993</v>
      </c>
      <c r="H256" s="57">
        <v>14.1</v>
      </c>
      <c r="I256" s="52">
        <v>-1E-4</v>
      </c>
      <c r="J256" s="29">
        <v>8.39</v>
      </c>
      <c r="K256" s="52">
        <v>-1E-4</v>
      </c>
      <c r="L256" s="29">
        <v>32.19</v>
      </c>
      <c r="N256" s="57">
        <v>7.3</v>
      </c>
      <c r="O256" s="52">
        <v>1.5</v>
      </c>
      <c r="P256" s="57">
        <v>11.8</v>
      </c>
      <c r="Q256" s="57">
        <v>6.67</v>
      </c>
      <c r="R256" s="52">
        <v>-1E-4</v>
      </c>
      <c r="S256" s="29">
        <v>27.27</v>
      </c>
      <c r="U256" s="31">
        <v>59.46</v>
      </c>
      <c r="V256" s="55">
        <v>9</v>
      </c>
      <c r="X256" s="34" t="s">
        <v>509</v>
      </c>
      <c r="Y256" s="34" t="str">
        <f>IF(ISERROR(VLOOKUP(A256,'R and C'!$A$4:$C$999,3,FALSE)),"",IF(VLOOKUP(A256,'R and C'!$A$4:$C$999,3,FALSE)&gt;=70,"PASS",""))</f>
        <v/>
      </c>
    </row>
    <row r="257" spans="1:25" x14ac:dyDescent="0.15">
      <c r="A257" s="32" t="s">
        <v>351</v>
      </c>
      <c r="B257" s="34" t="s">
        <v>6</v>
      </c>
      <c r="C257" s="46" t="s">
        <v>46</v>
      </c>
      <c r="D257" s="47" t="s">
        <v>352</v>
      </c>
      <c r="E257" s="47" t="s">
        <v>104</v>
      </c>
      <c r="G257" s="57">
        <v>9.35</v>
      </c>
      <c r="H257" s="57">
        <v>12.2</v>
      </c>
      <c r="I257" s="47"/>
      <c r="J257" s="29">
        <v>7.9</v>
      </c>
      <c r="K257" s="52">
        <v>-1E-4</v>
      </c>
      <c r="L257" s="29">
        <v>29.45</v>
      </c>
      <c r="N257" s="57">
        <v>6.7</v>
      </c>
      <c r="O257" s="52">
        <v>0.8</v>
      </c>
      <c r="P257" s="57">
        <v>10.1</v>
      </c>
      <c r="Q257" s="68">
        <v>4.0199999999999996</v>
      </c>
      <c r="R257" s="52">
        <v>-1E-4</v>
      </c>
      <c r="S257" s="29">
        <v>21.62</v>
      </c>
      <c r="U257" s="31">
        <v>51.07</v>
      </c>
      <c r="V257" s="55">
        <v>6</v>
      </c>
      <c r="X257" s="34" t="s">
        <v>509</v>
      </c>
      <c r="Y257" s="34" t="str">
        <f>IF(ISERROR(VLOOKUP(A257,'R and C'!$A$4:$C$999,3,FALSE)),"",IF(VLOOKUP(A257,'R and C'!$A$4:$C$999,3,FALSE)&gt;=70,"PASS",""))</f>
        <v>PASS</v>
      </c>
    </row>
    <row r="258" spans="1:25" x14ac:dyDescent="0.15">
      <c r="A258" s="32" t="s">
        <v>339</v>
      </c>
      <c r="B258" s="34" t="s">
        <v>6</v>
      </c>
      <c r="C258" s="46" t="s">
        <v>46</v>
      </c>
      <c r="D258" s="47" t="s">
        <v>340</v>
      </c>
      <c r="E258" s="47" t="s">
        <v>72</v>
      </c>
      <c r="G258" s="57">
        <v>9.75</v>
      </c>
      <c r="H258" s="57">
        <v>14.9</v>
      </c>
      <c r="I258" s="47"/>
      <c r="J258" s="29">
        <v>8.64</v>
      </c>
      <c r="K258" s="52">
        <v>-1E-4</v>
      </c>
      <c r="L258" s="29">
        <v>33.29</v>
      </c>
      <c r="N258" s="57">
        <v>-1E-4</v>
      </c>
      <c r="O258" s="52">
        <v>-1E-4</v>
      </c>
      <c r="P258" s="57">
        <v>0</v>
      </c>
      <c r="Q258" s="68">
        <v>-1E-4</v>
      </c>
      <c r="R258" s="52">
        <v>-1E-4</v>
      </c>
      <c r="S258" s="29">
        <v>0</v>
      </c>
      <c r="U258" s="31">
        <v>33.29</v>
      </c>
      <c r="V258" s="55">
        <v>7</v>
      </c>
      <c r="X258" s="34" t="s">
        <v>509</v>
      </c>
      <c r="Y258" s="34" t="str">
        <f>IF(ISERROR(VLOOKUP(A258,'R and C'!$A$4:$C$999,3,FALSE)),"",IF(VLOOKUP(A258,'R and C'!$A$4:$C$999,3,FALSE)&gt;=70,"PASS",""))</f>
        <v>PASS</v>
      </c>
    </row>
    <row r="259" spans="1:25" x14ac:dyDescent="0.15">
      <c r="A259" s="32" t="s">
        <v>355</v>
      </c>
      <c r="B259" s="34" t="s">
        <v>6</v>
      </c>
      <c r="C259" s="46" t="s">
        <v>46</v>
      </c>
      <c r="D259" s="47" t="s">
        <v>356</v>
      </c>
      <c r="E259" s="47" t="s">
        <v>72</v>
      </c>
      <c r="G259" s="57">
        <v>1</v>
      </c>
      <c r="H259" s="57">
        <v>1.2</v>
      </c>
      <c r="I259" s="47"/>
      <c r="J259" s="29">
        <v>0.83</v>
      </c>
      <c r="K259" s="52">
        <v>-1E-4</v>
      </c>
      <c r="L259" s="29">
        <v>3.03</v>
      </c>
      <c r="N259" s="57">
        <v>0.8</v>
      </c>
      <c r="O259" s="52">
        <v>0.5</v>
      </c>
      <c r="P259" s="57">
        <v>1.2</v>
      </c>
      <c r="Q259" s="68">
        <v>0.79</v>
      </c>
      <c r="R259" s="52">
        <v>-1E-4</v>
      </c>
      <c r="S259" s="29">
        <v>3.29</v>
      </c>
      <c r="U259" s="31">
        <v>6.32</v>
      </c>
      <c r="V259" s="55">
        <v>8</v>
      </c>
      <c r="X259" s="34" t="s">
        <v>509</v>
      </c>
      <c r="Y259" s="34" t="str">
        <f>IF(ISERROR(VLOOKUP(A259,'R and C'!$A$4:$C$999,3,FALSE)),"",IF(VLOOKUP(A259,'R and C'!$A$4:$C$999,3,FALSE)&gt;=70,"PASS",""))</f>
        <v/>
      </c>
    </row>
    <row r="260" spans="1:25" x14ac:dyDescent="0.15">
      <c r="A260" s="32" t="s">
        <v>357</v>
      </c>
      <c r="B260" s="34" t="s">
        <v>7</v>
      </c>
      <c r="C260" s="46" t="s">
        <v>47</v>
      </c>
      <c r="D260" s="47" t="s">
        <v>358</v>
      </c>
      <c r="E260" s="47" t="s">
        <v>72</v>
      </c>
      <c r="G260" s="57">
        <v>9.6</v>
      </c>
      <c r="H260" s="57">
        <v>13.6</v>
      </c>
      <c r="I260" s="52">
        <v>-1E-4</v>
      </c>
      <c r="J260" s="29">
        <v>9.35</v>
      </c>
      <c r="K260" s="52">
        <v>-1E-4</v>
      </c>
      <c r="L260" s="29">
        <v>32.549999999999997</v>
      </c>
      <c r="N260" s="57">
        <v>9.35</v>
      </c>
      <c r="O260" s="52">
        <v>4.0999999999999996</v>
      </c>
      <c r="P260" s="57">
        <v>13.4</v>
      </c>
      <c r="Q260" s="57">
        <v>9.3000000000000007</v>
      </c>
      <c r="R260" s="52">
        <v>-1E-4</v>
      </c>
      <c r="S260" s="29">
        <v>36.15</v>
      </c>
      <c r="U260" s="31">
        <v>68.7</v>
      </c>
      <c r="V260" s="55">
        <v>1</v>
      </c>
      <c r="X260" s="34" t="s">
        <v>509</v>
      </c>
      <c r="Y260" s="34" t="str">
        <f>IF(ISERROR(VLOOKUP(A260,'R and C'!$A$4:$C$999,3,FALSE)),"",IF(VLOOKUP(A260,'R and C'!$A$4:$C$999,3,FALSE)&gt;=70,"PASS",""))</f>
        <v/>
      </c>
    </row>
    <row r="261" spans="1:25" x14ac:dyDescent="0.15">
      <c r="A261" s="32" t="s">
        <v>357</v>
      </c>
      <c r="B261" s="34" t="s">
        <v>6</v>
      </c>
      <c r="C261" s="46" t="s">
        <v>47</v>
      </c>
      <c r="D261" s="47" t="s">
        <v>358</v>
      </c>
      <c r="E261" s="47" t="s">
        <v>72</v>
      </c>
      <c r="G261" s="57">
        <v>9.9</v>
      </c>
      <c r="H261" s="57">
        <v>13.3</v>
      </c>
      <c r="I261" s="47"/>
      <c r="J261" s="29">
        <v>9.5399999999999991</v>
      </c>
      <c r="K261" s="52">
        <v>-1E-4</v>
      </c>
      <c r="L261" s="29">
        <v>32.734999999999999</v>
      </c>
      <c r="N261" s="57">
        <v>7.8</v>
      </c>
      <c r="O261" s="52">
        <v>2.9</v>
      </c>
      <c r="P261" s="57">
        <v>10</v>
      </c>
      <c r="Q261" s="68">
        <v>7.5350000000000001</v>
      </c>
      <c r="R261" s="52">
        <v>-1E-4</v>
      </c>
      <c r="S261" s="29">
        <v>28.24</v>
      </c>
      <c r="U261" s="31">
        <v>60.97</v>
      </c>
      <c r="V261" s="55">
        <v>1</v>
      </c>
      <c r="X261" s="34" t="s">
        <v>509</v>
      </c>
      <c r="Y261" s="34" t="str">
        <f>IF(ISERROR(VLOOKUP(A261,'R and C'!$A$4:$C$999,3,FALSE)),"",IF(VLOOKUP(A261,'R and C'!$A$4:$C$999,3,FALSE)&gt;=70,"PASS",""))</f>
        <v/>
      </c>
    </row>
    <row r="262" spans="1:25" x14ac:dyDescent="0.15">
      <c r="A262" s="32" t="s">
        <v>359</v>
      </c>
      <c r="B262" s="34" t="s">
        <v>6</v>
      </c>
      <c r="C262" s="46" t="s">
        <v>48</v>
      </c>
      <c r="D262" s="47" t="s">
        <v>360</v>
      </c>
      <c r="E262" s="47" t="s">
        <v>172</v>
      </c>
      <c r="G262" s="57">
        <v>5.8</v>
      </c>
      <c r="H262" s="57">
        <v>7.4</v>
      </c>
      <c r="I262" s="47"/>
      <c r="J262" s="29">
        <v>6.86</v>
      </c>
      <c r="K262" s="52">
        <v>-1E-4</v>
      </c>
      <c r="L262" s="29">
        <v>20.059999999999999</v>
      </c>
      <c r="N262" s="57">
        <v>9.5</v>
      </c>
      <c r="O262" s="52">
        <v>4.5999999999999996</v>
      </c>
      <c r="P262" s="57">
        <v>12.4</v>
      </c>
      <c r="Q262" s="68">
        <v>10.96</v>
      </c>
      <c r="R262" s="52">
        <v>-1E-4</v>
      </c>
      <c r="S262" s="29">
        <v>37.46</v>
      </c>
      <c r="U262" s="31">
        <v>57.52</v>
      </c>
      <c r="V262" s="55">
        <v>1</v>
      </c>
      <c r="X262" s="34" t="s">
        <v>509</v>
      </c>
      <c r="Y262" s="34" t="str">
        <f>IF(ISERROR(VLOOKUP(A262,'R and C'!$A$4:$C$999,3,FALSE)),"",IF(VLOOKUP(A262,'R and C'!$A$4:$C$999,3,FALSE)&gt;=70,"PASS",""))</f>
        <v/>
      </c>
    </row>
    <row r="263" spans="1:25" x14ac:dyDescent="0.15">
      <c r="A263" s="32" t="s">
        <v>359</v>
      </c>
      <c r="B263" s="34" t="s">
        <v>7</v>
      </c>
      <c r="C263" s="46" t="s">
        <v>48</v>
      </c>
      <c r="D263" s="47" t="s">
        <v>360</v>
      </c>
      <c r="E263" s="47" t="s">
        <v>172</v>
      </c>
      <c r="G263" s="57">
        <v>3.7</v>
      </c>
      <c r="H263" s="57">
        <v>5.3</v>
      </c>
      <c r="I263" s="52">
        <v>-1E-4</v>
      </c>
      <c r="J263" s="29">
        <v>4.7300000000000004</v>
      </c>
      <c r="K263" s="52">
        <v>-1E-4</v>
      </c>
      <c r="L263" s="29">
        <v>13.73</v>
      </c>
      <c r="N263" s="57">
        <v>8.0500000000000007</v>
      </c>
      <c r="O263" s="52">
        <v>2.9</v>
      </c>
      <c r="P263" s="57">
        <v>10.8</v>
      </c>
      <c r="Q263" s="57">
        <v>10.4</v>
      </c>
      <c r="R263" s="52">
        <v>-1E-4</v>
      </c>
      <c r="S263" s="29">
        <v>32.15</v>
      </c>
      <c r="U263" s="31">
        <v>45.88</v>
      </c>
      <c r="V263" s="55">
        <v>1</v>
      </c>
      <c r="X263" s="34" t="s">
        <v>509</v>
      </c>
      <c r="Y263" s="34" t="str">
        <f>IF(ISERROR(VLOOKUP(A263,'R and C'!$A$4:$C$999,3,FALSE)),"",IF(VLOOKUP(A263,'R and C'!$A$4:$C$999,3,FALSE)&gt;=70,"PASS",""))</f>
        <v/>
      </c>
    </row>
    <row r="264" spans="1:25" x14ac:dyDescent="0.15">
      <c r="A264" s="32" t="s">
        <v>361</v>
      </c>
      <c r="B264" s="34" t="s">
        <v>7</v>
      </c>
      <c r="C264" s="46" t="s">
        <v>49</v>
      </c>
      <c r="D264" s="47" t="s">
        <v>362</v>
      </c>
      <c r="E264" s="47" t="s">
        <v>104</v>
      </c>
      <c r="G264" s="57">
        <v>9.6</v>
      </c>
      <c r="H264" s="57">
        <v>15.8</v>
      </c>
      <c r="I264" s="52">
        <v>-1E-4</v>
      </c>
      <c r="J264" s="29">
        <v>11.61</v>
      </c>
      <c r="K264" s="52">
        <v>-1E-4</v>
      </c>
      <c r="L264" s="29">
        <v>37.01</v>
      </c>
      <c r="N264" s="57">
        <v>9.4</v>
      </c>
      <c r="O264" s="52">
        <v>4.4000000000000004</v>
      </c>
      <c r="P264" s="57">
        <v>15</v>
      </c>
      <c r="Q264" s="57">
        <v>10.97</v>
      </c>
      <c r="R264" s="52">
        <v>-1E-4</v>
      </c>
      <c r="S264" s="29">
        <v>39.770000000000003</v>
      </c>
      <c r="U264" s="31">
        <v>76.78</v>
      </c>
      <c r="V264" s="55">
        <v>1</v>
      </c>
      <c r="X264" s="34" t="s">
        <v>508</v>
      </c>
      <c r="Y264" s="34" t="str">
        <f>IF(ISERROR(VLOOKUP(A264,'R and C'!$A$4:$C$999,3,FALSE)),"",IF(VLOOKUP(A264,'R and C'!$A$4:$C$999,3,FALSE)&gt;=70,"PASS",""))</f>
        <v>PASS</v>
      </c>
    </row>
    <row r="265" spans="1:25" x14ac:dyDescent="0.15">
      <c r="A265" s="32" t="s">
        <v>363</v>
      </c>
      <c r="B265" s="34" t="s">
        <v>7</v>
      </c>
      <c r="C265" s="46" t="s">
        <v>49</v>
      </c>
      <c r="D265" s="47" t="s">
        <v>364</v>
      </c>
      <c r="E265" s="47" t="s">
        <v>126</v>
      </c>
      <c r="G265" s="57">
        <v>9.4499999999999993</v>
      </c>
      <c r="H265" s="57">
        <v>15.2</v>
      </c>
      <c r="I265" s="52">
        <v>-1E-4</v>
      </c>
      <c r="J265" s="29">
        <v>11.67</v>
      </c>
      <c r="K265" s="52">
        <v>-1E-4</v>
      </c>
      <c r="L265" s="29">
        <v>36.32</v>
      </c>
      <c r="N265" s="57">
        <v>9.25</v>
      </c>
      <c r="O265" s="52">
        <v>4.7</v>
      </c>
      <c r="P265" s="57">
        <v>13.7</v>
      </c>
      <c r="Q265" s="57">
        <v>11.34</v>
      </c>
      <c r="R265" s="52">
        <v>-1E-4</v>
      </c>
      <c r="S265" s="29">
        <v>38.99</v>
      </c>
      <c r="U265" s="31">
        <v>75.31</v>
      </c>
      <c r="V265" s="55">
        <v>2</v>
      </c>
      <c r="X265" s="34" t="s">
        <v>508</v>
      </c>
      <c r="Y265" s="34" t="str">
        <f>IF(ISERROR(VLOOKUP(A265,'R and C'!$A$4:$C$999,3,FALSE)),"",IF(VLOOKUP(A265,'R and C'!$A$4:$C$999,3,FALSE)&gt;=70,"PASS",""))</f>
        <v/>
      </c>
    </row>
    <row r="266" spans="1:25" x14ac:dyDescent="0.15">
      <c r="A266" s="32" t="s">
        <v>411</v>
      </c>
      <c r="B266" s="34" t="s">
        <v>6</v>
      </c>
      <c r="C266" s="46" t="s">
        <v>49</v>
      </c>
      <c r="D266" s="47" t="s">
        <v>412</v>
      </c>
      <c r="E266" s="47" t="s">
        <v>104</v>
      </c>
      <c r="G266" s="57">
        <v>10</v>
      </c>
      <c r="H266" s="57">
        <v>15.2</v>
      </c>
      <c r="I266" s="47"/>
      <c r="J266" s="29">
        <v>10.54</v>
      </c>
      <c r="K266" s="52">
        <v>-1E-4</v>
      </c>
      <c r="L266" s="29">
        <v>35.74</v>
      </c>
      <c r="N266" s="57">
        <v>9.6999999999999993</v>
      </c>
      <c r="O266" s="52">
        <v>4</v>
      </c>
      <c r="P266" s="57">
        <v>14.8</v>
      </c>
      <c r="Q266" s="68">
        <v>10.32</v>
      </c>
      <c r="R266" s="52">
        <v>-1E-4</v>
      </c>
      <c r="S266" s="29">
        <v>38.82</v>
      </c>
      <c r="U266" s="31">
        <v>74.56</v>
      </c>
      <c r="V266" s="55">
        <v>1</v>
      </c>
      <c r="X266" s="34" t="s">
        <v>508</v>
      </c>
      <c r="Y266" s="34" t="str">
        <f>IF(ISERROR(VLOOKUP(A266,'R and C'!$A$4:$C$999,3,FALSE)),"",IF(VLOOKUP(A266,'R and C'!$A$4:$C$999,3,FALSE)&gt;=70,"PASS",""))</f>
        <v>PASS</v>
      </c>
    </row>
    <row r="267" spans="1:25" x14ac:dyDescent="0.15">
      <c r="A267" s="32" t="s">
        <v>409</v>
      </c>
      <c r="B267" s="34" t="s">
        <v>6</v>
      </c>
      <c r="C267" s="46" t="s">
        <v>49</v>
      </c>
      <c r="D267" s="47" t="s">
        <v>410</v>
      </c>
      <c r="E267" s="47" t="s">
        <v>104</v>
      </c>
      <c r="G267" s="57">
        <v>9.6999999999999993</v>
      </c>
      <c r="H267" s="57">
        <v>15.3</v>
      </c>
      <c r="I267" s="47"/>
      <c r="J267" s="29">
        <v>10.75</v>
      </c>
      <c r="K267" s="52">
        <v>-1E-4</v>
      </c>
      <c r="L267" s="29">
        <v>35.744999999999997</v>
      </c>
      <c r="N267" s="57">
        <v>9.4</v>
      </c>
      <c r="O267" s="52">
        <v>4</v>
      </c>
      <c r="P267" s="57">
        <v>14.4</v>
      </c>
      <c r="Q267" s="68">
        <v>10.24</v>
      </c>
      <c r="R267" s="52">
        <v>-1E-4</v>
      </c>
      <c r="S267" s="29">
        <v>38.04</v>
      </c>
      <c r="U267" s="31">
        <v>73.790000000000006</v>
      </c>
      <c r="V267" s="55">
        <v>2</v>
      </c>
      <c r="X267" s="34" t="s">
        <v>508</v>
      </c>
      <c r="Y267" s="34" t="str">
        <f>IF(ISERROR(VLOOKUP(A267,'R and C'!$A$4:$C$999,3,FALSE)),"",IF(VLOOKUP(A267,'R and C'!$A$4:$C$999,3,FALSE)&gt;=70,"PASS",""))</f>
        <v>PASS</v>
      </c>
    </row>
    <row r="268" spans="1:25" x14ac:dyDescent="0.15">
      <c r="A268" s="32" t="s">
        <v>365</v>
      </c>
      <c r="B268" s="34" t="s">
        <v>7</v>
      </c>
      <c r="C268" s="46" t="s">
        <v>49</v>
      </c>
      <c r="D268" s="47" t="s">
        <v>366</v>
      </c>
      <c r="E268" s="47" t="s">
        <v>69</v>
      </c>
      <c r="G268" s="57">
        <v>9.4499999999999993</v>
      </c>
      <c r="H268" s="57">
        <v>14.8</v>
      </c>
      <c r="I268" s="52">
        <v>-1E-4</v>
      </c>
      <c r="J268" s="29">
        <v>10.7</v>
      </c>
      <c r="K268" s="52">
        <v>-1E-4</v>
      </c>
      <c r="L268" s="29">
        <v>34.950000000000003</v>
      </c>
      <c r="N268" s="57">
        <v>9.6</v>
      </c>
      <c r="O268" s="52">
        <v>4.0999999999999996</v>
      </c>
      <c r="P268" s="57">
        <v>14.6</v>
      </c>
      <c r="Q268" s="57">
        <v>10.52</v>
      </c>
      <c r="R268" s="52">
        <v>-1E-4</v>
      </c>
      <c r="S268" s="29">
        <v>38.82</v>
      </c>
      <c r="U268" s="31">
        <v>73.77</v>
      </c>
      <c r="V268" s="55">
        <v>3</v>
      </c>
      <c r="X268" s="34" t="s">
        <v>508</v>
      </c>
      <c r="Y268" s="34" t="str">
        <f>IF(ISERROR(VLOOKUP(A268,'R and C'!$A$4:$C$999,3,FALSE)),"",IF(VLOOKUP(A268,'R and C'!$A$4:$C$999,3,FALSE)&gt;=70,"PASS",""))</f>
        <v>PASS</v>
      </c>
    </row>
    <row r="269" spans="1:25" x14ac:dyDescent="0.15">
      <c r="A269" s="32" t="s">
        <v>367</v>
      </c>
      <c r="B269" s="34" t="s">
        <v>7</v>
      </c>
      <c r="C269" s="46" t="s">
        <v>49</v>
      </c>
      <c r="D269" s="47" t="s">
        <v>368</v>
      </c>
      <c r="E269" s="47" t="s">
        <v>104</v>
      </c>
      <c r="G269" s="57">
        <v>9.9</v>
      </c>
      <c r="H269" s="57">
        <v>15.2</v>
      </c>
      <c r="I269" s="52">
        <v>-1E-4</v>
      </c>
      <c r="J269" s="29">
        <v>10.18</v>
      </c>
      <c r="K269" s="52">
        <v>-1E-4</v>
      </c>
      <c r="L269" s="29">
        <v>35.28</v>
      </c>
      <c r="N269" s="57">
        <v>9.4499999999999993</v>
      </c>
      <c r="O269" s="52">
        <v>4.4000000000000004</v>
      </c>
      <c r="P269" s="57">
        <v>14.2</v>
      </c>
      <c r="Q269" s="57">
        <v>9.74</v>
      </c>
      <c r="R269" s="52">
        <v>-1E-4</v>
      </c>
      <c r="S269" s="29">
        <v>37.79</v>
      </c>
      <c r="U269" s="31">
        <v>73.069999999999993</v>
      </c>
      <c r="V269" s="55">
        <v>4</v>
      </c>
      <c r="X269" s="34" t="s">
        <v>508</v>
      </c>
      <c r="Y269" s="34" t="str">
        <f>IF(ISERROR(VLOOKUP(A269,'R and C'!$A$4:$C$999,3,FALSE)),"",IF(VLOOKUP(A269,'R and C'!$A$4:$C$999,3,FALSE)&gt;=70,"PASS",""))</f>
        <v>PASS</v>
      </c>
    </row>
    <row r="270" spans="1:25" x14ac:dyDescent="0.15">
      <c r="A270" s="32" t="s">
        <v>367</v>
      </c>
      <c r="B270" s="34" t="s">
        <v>6</v>
      </c>
      <c r="C270" s="46" t="s">
        <v>49</v>
      </c>
      <c r="D270" s="47" t="s">
        <v>368</v>
      </c>
      <c r="E270" s="47" t="s">
        <v>104</v>
      </c>
      <c r="G270" s="57">
        <v>9.8000000000000007</v>
      </c>
      <c r="H270" s="57">
        <v>15.5</v>
      </c>
      <c r="I270" s="47"/>
      <c r="J270" s="29">
        <v>10.32</v>
      </c>
      <c r="K270" s="52">
        <v>-1E-4</v>
      </c>
      <c r="L270" s="29">
        <v>35.615000000000002</v>
      </c>
      <c r="N270" s="57">
        <v>9.4</v>
      </c>
      <c r="O270" s="52">
        <v>3.6</v>
      </c>
      <c r="P270" s="57">
        <v>14.7</v>
      </c>
      <c r="Q270" s="68">
        <v>9.7550000000000008</v>
      </c>
      <c r="R270" s="52">
        <v>-1E-4</v>
      </c>
      <c r="S270" s="29">
        <v>37.46</v>
      </c>
      <c r="U270" s="31">
        <v>73.069999999999993</v>
      </c>
      <c r="V270" s="55">
        <v>3</v>
      </c>
      <c r="X270" s="34" t="s">
        <v>508</v>
      </c>
      <c r="Y270" s="34" t="str">
        <f>IF(ISERROR(VLOOKUP(A270,'R and C'!$A$4:$C$999,3,FALSE)),"",IF(VLOOKUP(A270,'R and C'!$A$4:$C$999,3,FALSE)&gt;=70,"PASS",""))</f>
        <v>PASS</v>
      </c>
    </row>
    <row r="271" spans="1:25" x14ac:dyDescent="0.15">
      <c r="A271" s="32" t="s">
        <v>365</v>
      </c>
      <c r="B271" s="34" t="s">
        <v>6</v>
      </c>
      <c r="C271" s="46" t="s">
        <v>49</v>
      </c>
      <c r="D271" s="47" t="s">
        <v>366</v>
      </c>
      <c r="E271" s="47" t="s">
        <v>69</v>
      </c>
      <c r="G271" s="57">
        <v>9.9</v>
      </c>
      <c r="H271" s="57">
        <v>14.6</v>
      </c>
      <c r="I271" s="47"/>
      <c r="J271" s="29">
        <v>10.5</v>
      </c>
      <c r="K271" s="52">
        <v>-1E-4</v>
      </c>
      <c r="L271" s="29">
        <v>35</v>
      </c>
      <c r="N271" s="57">
        <v>9.4</v>
      </c>
      <c r="O271" s="52">
        <v>4.0999999999999996</v>
      </c>
      <c r="P271" s="57">
        <v>14.2</v>
      </c>
      <c r="Q271" s="68">
        <v>10.15</v>
      </c>
      <c r="R271" s="52">
        <v>-1E-4</v>
      </c>
      <c r="S271" s="29">
        <v>37.85</v>
      </c>
      <c r="U271" s="31">
        <v>72.849999999999994</v>
      </c>
      <c r="V271" s="55">
        <v>4</v>
      </c>
      <c r="X271" s="34" t="s">
        <v>508</v>
      </c>
      <c r="Y271" s="34" t="str">
        <f>IF(ISERROR(VLOOKUP(A271,'R and C'!$A$4:$C$999,3,FALSE)),"",IF(VLOOKUP(A271,'R and C'!$A$4:$C$999,3,FALSE)&gt;=70,"PASS",""))</f>
        <v>PASS</v>
      </c>
    </row>
    <row r="272" spans="1:25" x14ac:dyDescent="0.15">
      <c r="A272" s="32" t="s">
        <v>369</v>
      </c>
      <c r="B272" s="34" t="s">
        <v>7</v>
      </c>
      <c r="C272" s="46" t="s">
        <v>49</v>
      </c>
      <c r="D272" s="47" t="s">
        <v>370</v>
      </c>
      <c r="E272" s="47" t="s">
        <v>69</v>
      </c>
      <c r="G272" s="57">
        <v>9.6999999999999993</v>
      </c>
      <c r="H272" s="57">
        <v>14.9</v>
      </c>
      <c r="I272" s="52">
        <v>-1E-4</v>
      </c>
      <c r="J272" s="29">
        <v>10.16</v>
      </c>
      <c r="K272" s="52">
        <v>-1E-4</v>
      </c>
      <c r="L272" s="29">
        <v>34.76</v>
      </c>
      <c r="N272" s="57">
        <v>9.65</v>
      </c>
      <c r="O272" s="52">
        <v>3</v>
      </c>
      <c r="P272" s="57">
        <v>15.1</v>
      </c>
      <c r="Q272" s="57">
        <v>10.27</v>
      </c>
      <c r="R272" s="52">
        <v>-1E-4</v>
      </c>
      <c r="S272" s="29">
        <v>38.020000000000003</v>
      </c>
      <c r="U272" s="31">
        <v>72.78</v>
      </c>
      <c r="V272" s="55">
        <v>5</v>
      </c>
      <c r="X272" s="34" t="s">
        <v>508</v>
      </c>
      <c r="Y272" s="34" t="str">
        <f>IF(ISERROR(VLOOKUP(A272,'R and C'!$A$4:$C$999,3,FALSE)),"",IF(VLOOKUP(A272,'R and C'!$A$4:$C$999,3,FALSE)&gt;=70,"PASS",""))</f>
        <v/>
      </c>
    </row>
    <row r="273" spans="1:25" x14ac:dyDescent="0.15">
      <c r="A273" s="32" t="s">
        <v>363</v>
      </c>
      <c r="B273" s="34" t="s">
        <v>6</v>
      </c>
      <c r="C273" s="46" t="s">
        <v>49</v>
      </c>
      <c r="D273" s="47" t="s">
        <v>364</v>
      </c>
      <c r="E273" s="47" t="s">
        <v>126</v>
      </c>
      <c r="G273" s="57">
        <v>9.4</v>
      </c>
      <c r="H273" s="57">
        <v>13.8</v>
      </c>
      <c r="I273" s="47"/>
      <c r="J273" s="29">
        <v>11.54</v>
      </c>
      <c r="K273" s="52">
        <v>-1E-4</v>
      </c>
      <c r="L273" s="29">
        <v>34.734999999999999</v>
      </c>
      <c r="N273" s="57">
        <v>9.6</v>
      </c>
      <c r="O273" s="52">
        <v>4.0999999999999996</v>
      </c>
      <c r="P273" s="57">
        <v>13.2</v>
      </c>
      <c r="Q273" s="68">
        <v>11.005000000000001</v>
      </c>
      <c r="R273" s="52">
        <v>-1E-4</v>
      </c>
      <c r="S273" s="29">
        <v>37.909999999999997</v>
      </c>
      <c r="U273" s="31">
        <v>72.64</v>
      </c>
      <c r="V273" s="55">
        <v>5</v>
      </c>
      <c r="X273" s="34" t="s">
        <v>508</v>
      </c>
      <c r="Y273" s="34" t="str">
        <f>IF(ISERROR(VLOOKUP(A273,'R and C'!$A$4:$C$999,3,FALSE)),"",IF(VLOOKUP(A273,'R and C'!$A$4:$C$999,3,FALSE)&gt;=70,"PASS",""))</f>
        <v/>
      </c>
    </row>
    <row r="274" spans="1:25" x14ac:dyDescent="0.15">
      <c r="A274" s="32" t="s">
        <v>369</v>
      </c>
      <c r="B274" s="34" t="s">
        <v>6</v>
      </c>
      <c r="C274" s="46" t="s">
        <v>49</v>
      </c>
      <c r="D274" s="47" t="s">
        <v>370</v>
      </c>
      <c r="E274" s="47" t="s">
        <v>69</v>
      </c>
      <c r="G274" s="57">
        <v>10</v>
      </c>
      <c r="H274" s="57">
        <v>14.8</v>
      </c>
      <c r="I274" s="47"/>
      <c r="J274" s="29">
        <v>10.16</v>
      </c>
      <c r="K274" s="52">
        <v>-1E-4</v>
      </c>
      <c r="L274" s="29">
        <v>34.96</v>
      </c>
      <c r="N274" s="57">
        <v>10</v>
      </c>
      <c r="O274" s="52">
        <v>3</v>
      </c>
      <c r="P274" s="57">
        <v>14.5</v>
      </c>
      <c r="Q274" s="68">
        <v>9.9849999999999994</v>
      </c>
      <c r="R274" s="52">
        <v>-1E-4</v>
      </c>
      <c r="S274" s="29">
        <v>37.49</v>
      </c>
      <c r="U274" s="31">
        <v>72.45</v>
      </c>
      <c r="V274" s="55">
        <v>6</v>
      </c>
      <c r="X274" s="34" t="s">
        <v>508</v>
      </c>
      <c r="Y274" s="34" t="str">
        <f>IF(ISERROR(VLOOKUP(A274,'R and C'!$A$4:$C$999,3,FALSE)),"",IF(VLOOKUP(A274,'R and C'!$A$4:$C$999,3,FALSE)&gt;=70,"PASS",""))</f>
        <v/>
      </c>
    </row>
    <row r="275" spans="1:25" x14ac:dyDescent="0.15">
      <c r="A275" s="32" t="s">
        <v>361</v>
      </c>
      <c r="B275" s="34" t="s">
        <v>6</v>
      </c>
      <c r="C275" s="46" t="s">
        <v>49</v>
      </c>
      <c r="D275" s="47" t="s">
        <v>362</v>
      </c>
      <c r="E275" s="47" t="s">
        <v>104</v>
      </c>
      <c r="G275" s="57">
        <v>3.8</v>
      </c>
      <c r="H275" s="57">
        <v>6.4</v>
      </c>
      <c r="I275" s="47"/>
      <c r="J275" s="29">
        <v>4.54</v>
      </c>
      <c r="K275" s="52">
        <v>-1E-4</v>
      </c>
      <c r="L275" s="29">
        <v>14.74</v>
      </c>
      <c r="N275" s="57">
        <v>9.4</v>
      </c>
      <c r="O275" s="52">
        <v>3.6</v>
      </c>
      <c r="P275" s="57">
        <v>14.9</v>
      </c>
      <c r="Q275" s="68">
        <v>11.04</v>
      </c>
      <c r="R275" s="52">
        <v>-1E-4</v>
      </c>
      <c r="S275" s="29">
        <v>38.94</v>
      </c>
      <c r="U275" s="31">
        <v>53.68</v>
      </c>
      <c r="V275" s="55">
        <v>7</v>
      </c>
      <c r="X275" s="34" t="s">
        <v>509</v>
      </c>
      <c r="Y275" s="34" t="str">
        <f>IF(ISERROR(VLOOKUP(A275,'R and C'!$A$4:$C$999,3,FALSE)),"",IF(VLOOKUP(A275,'R and C'!$A$4:$C$999,3,FALSE)&gt;=70,"PASS",""))</f>
        <v>PASS</v>
      </c>
    </row>
    <row r="276" spans="1:25" x14ac:dyDescent="0.15">
      <c r="A276" s="32" t="s">
        <v>377</v>
      </c>
      <c r="B276" s="34" t="s">
        <v>6</v>
      </c>
      <c r="C276" s="46" t="s">
        <v>50</v>
      </c>
      <c r="D276" s="47" t="s">
        <v>378</v>
      </c>
      <c r="E276" s="47" t="s">
        <v>126</v>
      </c>
      <c r="G276" s="57">
        <v>9.8000000000000007</v>
      </c>
      <c r="H276" s="57">
        <v>16.399999999999999</v>
      </c>
      <c r="I276" s="47"/>
      <c r="J276" s="29">
        <v>12.21</v>
      </c>
      <c r="K276" s="52">
        <v>-1E-4</v>
      </c>
      <c r="L276" s="29">
        <v>38.409999999999997</v>
      </c>
      <c r="N276" s="57">
        <v>9.1</v>
      </c>
      <c r="O276" s="52">
        <v>5.2</v>
      </c>
      <c r="P276" s="57">
        <v>15.3</v>
      </c>
      <c r="Q276" s="68">
        <v>11.395</v>
      </c>
      <c r="R276" s="52">
        <v>-1E-4</v>
      </c>
      <c r="S276" s="29">
        <v>41</v>
      </c>
      <c r="U276" s="31">
        <v>79.41</v>
      </c>
      <c r="V276" s="55">
        <v>1</v>
      </c>
      <c r="X276" s="34" t="s">
        <v>508</v>
      </c>
      <c r="Y276" s="34" t="str">
        <f>IF(ISERROR(VLOOKUP(A276,'R and C'!$A$4:$C$999,3,FALSE)),"",IF(VLOOKUP(A276,'R and C'!$A$4:$C$999,3,FALSE)&gt;=70,"PASS",""))</f>
        <v>PASS</v>
      </c>
    </row>
    <row r="277" spans="1:25" x14ac:dyDescent="0.15">
      <c r="A277" s="32" t="s">
        <v>371</v>
      </c>
      <c r="B277" s="34" t="s">
        <v>7</v>
      </c>
      <c r="C277" s="46" t="s">
        <v>50</v>
      </c>
      <c r="D277" s="47" t="s">
        <v>372</v>
      </c>
      <c r="E277" s="47" t="s">
        <v>72</v>
      </c>
      <c r="G277" s="57">
        <v>9.35</v>
      </c>
      <c r="H277" s="57">
        <v>15.4</v>
      </c>
      <c r="I277" s="52">
        <v>-1E-4</v>
      </c>
      <c r="J277" s="29">
        <v>12.15</v>
      </c>
      <c r="K277" s="52">
        <v>-1E-4</v>
      </c>
      <c r="L277" s="29">
        <v>36.9</v>
      </c>
      <c r="N277" s="57">
        <v>9.5</v>
      </c>
      <c r="O277" s="52">
        <v>4.7</v>
      </c>
      <c r="P277" s="57">
        <v>14.8</v>
      </c>
      <c r="Q277" s="57">
        <v>10.94</v>
      </c>
      <c r="R277" s="52">
        <v>-1E-4</v>
      </c>
      <c r="S277" s="29">
        <v>39.94</v>
      </c>
      <c r="U277" s="31">
        <v>76.84</v>
      </c>
      <c r="V277" s="55">
        <v>1</v>
      </c>
      <c r="X277" s="34" t="s">
        <v>508</v>
      </c>
      <c r="Y277" s="34" t="str">
        <f>IF(ISERROR(VLOOKUP(A277,'R and C'!$A$4:$C$999,3,FALSE)),"",IF(VLOOKUP(A277,'R and C'!$A$4:$C$999,3,FALSE)&gt;=70,"PASS",""))</f>
        <v>PASS</v>
      </c>
    </row>
    <row r="278" spans="1:25" x14ac:dyDescent="0.15">
      <c r="A278" s="32" t="s">
        <v>373</v>
      </c>
      <c r="B278" s="34" t="s">
        <v>7</v>
      </c>
      <c r="C278" s="46" t="s">
        <v>50</v>
      </c>
      <c r="D278" s="47" t="s">
        <v>374</v>
      </c>
      <c r="E278" s="47" t="s">
        <v>165</v>
      </c>
      <c r="G278" s="57">
        <v>9.15</v>
      </c>
      <c r="H278" s="57">
        <v>15.1</v>
      </c>
      <c r="I278" s="52">
        <v>-1E-4</v>
      </c>
      <c r="J278" s="29">
        <v>11.55</v>
      </c>
      <c r="K278" s="52">
        <v>-1E-4</v>
      </c>
      <c r="L278" s="29">
        <v>35.799999999999997</v>
      </c>
      <c r="N278" s="57">
        <v>9.5500000000000007</v>
      </c>
      <c r="O278" s="52">
        <v>4.0999999999999996</v>
      </c>
      <c r="P278" s="57">
        <v>15</v>
      </c>
      <c r="Q278" s="57">
        <v>11.49</v>
      </c>
      <c r="R278" s="52">
        <v>-1E-4</v>
      </c>
      <c r="S278" s="29">
        <v>40.14</v>
      </c>
      <c r="U278" s="31">
        <v>75.94</v>
      </c>
      <c r="V278" s="55">
        <v>2</v>
      </c>
      <c r="X278" s="34" t="s">
        <v>508</v>
      </c>
      <c r="Y278" s="34" t="str">
        <f>IF(ISERROR(VLOOKUP(A278,'R and C'!$A$4:$C$999,3,FALSE)),"",IF(VLOOKUP(A278,'R and C'!$A$4:$C$999,3,FALSE)&gt;=70,"PASS",""))</f>
        <v/>
      </c>
    </row>
    <row r="279" spans="1:25" x14ac:dyDescent="0.15">
      <c r="A279" s="32" t="s">
        <v>371</v>
      </c>
      <c r="B279" s="34" t="s">
        <v>6</v>
      </c>
      <c r="C279" s="46" t="s">
        <v>50</v>
      </c>
      <c r="D279" s="47" t="s">
        <v>372</v>
      </c>
      <c r="E279" s="47" t="s">
        <v>72</v>
      </c>
      <c r="G279" s="57">
        <v>9.5</v>
      </c>
      <c r="H279" s="57">
        <v>14.8</v>
      </c>
      <c r="I279" s="47"/>
      <c r="J279" s="29">
        <v>12.27</v>
      </c>
      <c r="K279" s="52">
        <v>-1E-4</v>
      </c>
      <c r="L279" s="29">
        <v>36.57</v>
      </c>
      <c r="N279" s="57">
        <v>8.8000000000000007</v>
      </c>
      <c r="O279" s="52">
        <v>4.0999999999999996</v>
      </c>
      <c r="P279" s="57">
        <v>14.7</v>
      </c>
      <c r="Q279" s="68">
        <v>11.71</v>
      </c>
      <c r="R279" s="52">
        <v>-1E-4</v>
      </c>
      <c r="S279" s="29">
        <v>39.31</v>
      </c>
      <c r="U279" s="31">
        <v>75.88</v>
      </c>
      <c r="V279" s="55">
        <v>2</v>
      </c>
      <c r="X279" s="34" t="s">
        <v>508</v>
      </c>
      <c r="Y279" s="34" t="str">
        <f>IF(ISERROR(VLOOKUP(A279,'R and C'!$A$4:$C$999,3,FALSE)),"",IF(VLOOKUP(A279,'R and C'!$A$4:$C$999,3,FALSE)&gt;=70,"PASS",""))</f>
        <v>PASS</v>
      </c>
    </row>
    <row r="280" spans="1:25" x14ac:dyDescent="0.15">
      <c r="A280" s="32" t="s">
        <v>375</v>
      </c>
      <c r="B280" s="34" t="s">
        <v>7</v>
      </c>
      <c r="C280" s="46" t="s">
        <v>50</v>
      </c>
      <c r="D280" s="47" t="s">
        <v>376</v>
      </c>
      <c r="E280" s="47" t="s">
        <v>172</v>
      </c>
      <c r="G280" s="57">
        <v>9.25</v>
      </c>
      <c r="H280" s="57">
        <v>14.7</v>
      </c>
      <c r="I280" s="52">
        <v>-1E-4</v>
      </c>
      <c r="J280" s="29">
        <v>11.28</v>
      </c>
      <c r="K280" s="52">
        <v>-1E-4</v>
      </c>
      <c r="L280" s="29">
        <v>35.229999999999997</v>
      </c>
      <c r="N280" s="57">
        <v>9</v>
      </c>
      <c r="O280" s="52">
        <v>4.0999999999999996</v>
      </c>
      <c r="P280" s="57">
        <v>14.2</v>
      </c>
      <c r="Q280" s="57">
        <v>10.93</v>
      </c>
      <c r="R280" s="52">
        <v>-1E-4</v>
      </c>
      <c r="S280" s="29">
        <v>38.229999999999997</v>
      </c>
      <c r="U280" s="31">
        <v>73.459999999999994</v>
      </c>
      <c r="V280" s="55">
        <v>3</v>
      </c>
      <c r="X280" s="34" t="s">
        <v>508</v>
      </c>
      <c r="Y280" s="34" t="str">
        <f>IF(ISERROR(VLOOKUP(A280,'R and C'!$A$4:$C$999,3,FALSE)),"",IF(VLOOKUP(A280,'R and C'!$A$4:$C$999,3,FALSE)&gt;=70,"PASS",""))</f>
        <v/>
      </c>
    </row>
    <row r="281" spans="1:25" x14ac:dyDescent="0.15">
      <c r="A281" s="32" t="s">
        <v>377</v>
      </c>
      <c r="B281" s="34" t="s">
        <v>7</v>
      </c>
      <c r="C281" s="46" t="s">
        <v>50</v>
      </c>
      <c r="D281" s="47" t="s">
        <v>378</v>
      </c>
      <c r="E281" s="47" t="s">
        <v>126</v>
      </c>
      <c r="G281" s="57">
        <v>8.9499999999999993</v>
      </c>
      <c r="H281" s="57">
        <v>16.600000000000001</v>
      </c>
      <c r="I281" s="52">
        <v>-1E-4</v>
      </c>
      <c r="J281" s="29">
        <v>12.19</v>
      </c>
      <c r="K281" s="52">
        <v>-1E-4</v>
      </c>
      <c r="L281" s="29">
        <v>37.74</v>
      </c>
      <c r="N281" s="57">
        <v>7.75</v>
      </c>
      <c r="O281" s="52">
        <v>5.0999999999999996</v>
      </c>
      <c r="P281" s="57">
        <v>12.9</v>
      </c>
      <c r="Q281" s="57">
        <v>9.5399999999999991</v>
      </c>
      <c r="R281" s="52">
        <v>-1E-4</v>
      </c>
      <c r="S281" s="29">
        <v>35.29</v>
      </c>
      <c r="U281" s="31">
        <v>73.03</v>
      </c>
      <c r="V281" s="55">
        <v>4</v>
      </c>
      <c r="X281" s="34" t="s">
        <v>508</v>
      </c>
      <c r="Y281" s="34" t="str">
        <f>IF(ISERROR(VLOOKUP(A281,'R and C'!$A$4:$C$999,3,FALSE)),"",IF(VLOOKUP(A281,'R and C'!$A$4:$C$999,3,FALSE)&gt;=70,"PASS",""))</f>
        <v>PASS</v>
      </c>
    </row>
    <row r="282" spans="1:25" x14ac:dyDescent="0.15">
      <c r="A282" s="32" t="s">
        <v>379</v>
      </c>
      <c r="B282" s="34" t="s">
        <v>7</v>
      </c>
      <c r="C282" s="46" t="s">
        <v>50</v>
      </c>
      <c r="D282" s="47" t="s">
        <v>380</v>
      </c>
      <c r="E282" s="47" t="s">
        <v>72</v>
      </c>
      <c r="G282" s="57">
        <v>9.4</v>
      </c>
      <c r="H282" s="57">
        <v>14.6</v>
      </c>
      <c r="I282" s="52">
        <v>-1E-4</v>
      </c>
      <c r="J282" s="29">
        <v>10.72</v>
      </c>
      <c r="K282" s="52">
        <v>-1E-4</v>
      </c>
      <c r="L282" s="29">
        <v>34.72</v>
      </c>
      <c r="N282" s="57">
        <v>9.35</v>
      </c>
      <c r="O282" s="52">
        <v>4.0999999999999996</v>
      </c>
      <c r="P282" s="57">
        <v>14</v>
      </c>
      <c r="Q282" s="57">
        <v>10.51</v>
      </c>
      <c r="R282" s="52">
        <v>-1E-4</v>
      </c>
      <c r="S282" s="29">
        <v>37.96</v>
      </c>
      <c r="U282" s="31">
        <v>72.680000000000007</v>
      </c>
      <c r="V282" s="55">
        <v>5</v>
      </c>
      <c r="X282" s="34" t="s">
        <v>508</v>
      </c>
      <c r="Y282" s="34" t="str">
        <f>IF(ISERROR(VLOOKUP(A282,'R and C'!$A$4:$C$999,3,FALSE)),"",IF(VLOOKUP(A282,'R and C'!$A$4:$C$999,3,FALSE)&gt;=70,"PASS",""))</f>
        <v>PASS</v>
      </c>
    </row>
    <row r="283" spans="1:25" x14ac:dyDescent="0.15">
      <c r="A283" s="32" t="s">
        <v>381</v>
      </c>
      <c r="B283" s="34" t="s">
        <v>7</v>
      </c>
      <c r="C283" s="46" t="s">
        <v>50</v>
      </c>
      <c r="D283" s="47" t="s">
        <v>382</v>
      </c>
      <c r="E283" s="47" t="s">
        <v>72</v>
      </c>
      <c r="G283" s="57">
        <v>9.5</v>
      </c>
      <c r="H283" s="57">
        <v>13.9</v>
      </c>
      <c r="I283" s="52">
        <v>-1E-4</v>
      </c>
      <c r="J283" s="29">
        <v>10.94</v>
      </c>
      <c r="K283" s="52">
        <v>-1E-4</v>
      </c>
      <c r="L283" s="29">
        <v>34.340000000000003</v>
      </c>
      <c r="N283" s="57">
        <v>9.35</v>
      </c>
      <c r="O283" s="52">
        <v>3.2</v>
      </c>
      <c r="P283" s="57">
        <v>14.3</v>
      </c>
      <c r="Q283" s="57">
        <v>11.03</v>
      </c>
      <c r="R283" s="52">
        <v>-1E-4</v>
      </c>
      <c r="S283" s="29">
        <v>37.880000000000003</v>
      </c>
      <c r="U283" s="31">
        <v>72.22</v>
      </c>
      <c r="V283" s="55">
        <v>6</v>
      </c>
      <c r="X283" s="34" t="s">
        <v>508</v>
      </c>
      <c r="Y283" s="34" t="str">
        <f>IF(ISERROR(VLOOKUP(A283,'R and C'!$A$4:$C$999,3,FALSE)),"",IF(VLOOKUP(A283,'R and C'!$A$4:$C$999,3,FALSE)&gt;=70,"PASS",""))</f>
        <v>PASS</v>
      </c>
    </row>
    <row r="284" spans="1:25" x14ac:dyDescent="0.15">
      <c r="A284" s="32" t="s">
        <v>383</v>
      </c>
      <c r="B284" s="34" t="s">
        <v>7</v>
      </c>
      <c r="C284" s="46" t="s">
        <v>50</v>
      </c>
      <c r="D284" s="47" t="s">
        <v>384</v>
      </c>
      <c r="E284" s="47" t="s">
        <v>107</v>
      </c>
      <c r="G284" s="57">
        <v>9.8000000000000007</v>
      </c>
      <c r="H284" s="57">
        <v>14.5</v>
      </c>
      <c r="I284" s="52">
        <v>-1E-4</v>
      </c>
      <c r="J284" s="29">
        <v>10.210000000000001</v>
      </c>
      <c r="K284" s="52">
        <v>-1E-4</v>
      </c>
      <c r="L284" s="29">
        <v>34.51</v>
      </c>
      <c r="N284" s="57">
        <v>9.25</v>
      </c>
      <c r="O284" s="52">
        <v>3</v>
      </c>
      <c r="P284" s="57">
        <v>14.1</v>
      </c>
      <c r="Q284" s="57">
        <v>10.4</v>
      </c>
      <c r="R284" s="52">
        <v>-1E-4</v>
      </c>
      <c r="S284" s="29">
        <v>36.75</v>
      </c>
      <c r="U284" s="31">
        <v>71.260000000000005</v>
      </c>
      <c r="V284" s="55">
        <v>7</v>
      </c>
      <c r="X284" s="34" t="s">
        <v>508</v>
      </c>
      <c r="Y284" s="34" t="str">
        <f>IF(ISERROR(VLOOKUP(A284,'R and C'!$A$4:$C$999,3,FALSE)),"",IF(VLOOKUP(A284,'R and C'!$A$4:$C$999,3,FALSE)&gt;=70,"PASS",""))</f>
        <v>PASS</v>
      </c>
    </row>
    <row r="285" spans="1:25" x14ac:dyDescent="0.15">
      <c r="A285" s="32" t="s">
        <v>385</v>
      </c>
      <c r="B285" s="34" t="s">
        <v>7</v>
      </c>
      <c r="C285" s="46" t="s">
        <v>50</v>
      </c>
      <c r="D285" s="47" t="s">
        <v>386</v>
      </c>
      <c r="E285" s="47" t="s">
        <v>172</v>
      </c>
      <c r="G285" s="57">
        <v>9.4</v>
      </c>
      <c r="H285" s="57">
        <v>14.9</v>
      </c>
      <c r="I285" s="52">
        <v>-1E-4</v>
      </c>
      <c r="J285" s="29">
        <v>10.11</v>
      </c>
      <c r="K285" s="52">
        <v>-1E-4</v>
      </c>
      <c r="L285" s="29">
        <v>34.409999999999997</v>
      </c>
      <c r="N285" s="57">
        <v>9.0500000000000007</v>
      </c>
      <c r="O285" s="52">
        <v>3</v>
      </c>
      <c r="P285" s="57">
        <v>14.7</v>
      </c>
      <c r="Q285" s="57">
        <v>10.09</v>
      </c>
      <c r="R285" s="52">
        <v>-1E-4</v>
      </c>
      <c r="S285" s="29">
        <v>36.840000000000003</v>
      </c>
      <c r="U285" s="31">
        <v>71.25</v>
      </c>
      <c r="V285" s="55">
        <v>8</v>
      </c>
      <c r="X285" s="34" t="s">
        <v>508</v>
      </c>
      <c r="Y285" s="34" t="str">
        <f>IF(ISERROR(VLOOKUP(A285,'R and C'!$A$4:$C$999,3,FALSE)),"",IF(VLOOKUP(A285,'R and C'!$A$4:$C$999,3,FALSE)&gt;=70,"PASS",""))</f>
        <v>PASS</v>
      </c>
    </row>
    <row r="286" spans="1:25" x14ac:dyDescent="0.15">
      <c r="A286" s="32" t="s">
        <v>379</v>
      </c>
      <c r="B286" s="34" t="s">
        <v>6</v>
      </c>
      <c r="C286" s="46" t="s">
        <v>50</v>
      </c>
      <c r="D286" s="47" t="s">
        <v>380</v>
      </c>
      <c r="E286" s="47" t="s">
        <v>72</v>
      </c>
      <c r="G286" s="57">
        <v>9.6</v>
      </c>
      <c r="H286" s="57">
        <v>13.8</v>
      </c>
      <c r="I286" s="47"/>
      <c r="J286" s="29">
        <v>10.82</v>
      </c>
      <c r="K286" s="52">
        <v>-1E-4</v>
      </c>
      <c r="L286" s="29">
        <v>34.215000000000003</v>
      </c>
      <c r="N286" s="57">
        <v>9.1</v>
      </c>
      <c r="O286" s="52">
        <v>4.0999999999999996</v>
      </c>
      <c r="P286" s="57">
        <v>13.4</v>
      </c>
      <c r="Q286" s="68">
        <v>10.19</v>
      </c>
      <c r="R286" s="52">
        <v>-1E-4</v>
      </c>
      <c r="S286" s="29">
        <v>36.79</v>
      </c>
      <c r="U286" s="31">
        <v>71.010000000000005</v>
      </c>
      <c r="V286" s="55">
        <v>3</v>
      </c>
      <c r="X286" s="34" t="s">
        <v>508</v>
      </c>
      <c r="Y286" s="34" t="str">
        <f>IF(ISERROR(VLOOKUP(A286,'R and C'!$A$4:$C$999,3,FALSE)),"",IF(VLOOKUP(A286,'R and C'!$A$4:$C$999,3,FALSE)&gt;=70,"PASS",""))</f>
        <v>PASS</v>
      </c>
    </row>
    <row r="287" spans="1:25" x14ac:dyDescent="0.15">
      <c r="A287" s="32" t="s">
        <v>540</v>
      </c>
      <c r="B287" s="34" t="s">
        <v>6</v>
      </c>
      <c r="C287" s="46" t="s">
        <v>50</v>
      </c>
      <c r="D287" s="47" t="s">
        <v>541</v>
      </c>
      <c r="E287" s="47" t="s">
        <v>172</v>
      </c>
      <c r="G287" s="57">
        <v>9.6999999999999993</v>
      </c>
      <c r="H287" s="57">
        <v>14.6</v>
      </c>
      <c r="I287" s="47"/>
      <c r="J287" s="29">
        <v>9.66</v>
      </c>
      <c r="K287" s="52">
        <v>-1E-4</v>
      </c>
      <c r="L287" s="29">
        <v>33.96</v>
      </c>
      <c r="N287" s="57">
        <v>9.6999999999999993</v>
      </c>
      <c r="O287" s="52">
        <v>3</v>
      </c>
      <c r="P287" s="57">
        <v>14.4</v>
      </c>
      <c r="Q287" s="68">
        <v>9.86</v>
      </c>
      <c r="R287" s="52">
        <v>-1E-4</v>
      </c>
      <c r="S287" s="29">
        <v>36.96</v>
      </c>
      <c r="U287" s="31">
        <v>70.92</v>
      </c>
      <c r="V287" s="55">
        <v>4</v>
      </c>
      <c r="X287" s="34" t="s">
        <v>508</v>
      </c>
      <c r="Y287" s="34" t="str">
        <f>IF(ISERROR(VLOOKUP(A287,'R and C'!$A$4:$C$999,3,FALSE)),"",IF(VLOOKUP(A287,'R and C'!$A$4:$C$999,3,FALSE)&gt;=70,"PASS",""))</f>
        <v/>
      </c>
    </row>
    <row r="288" spans="1:25" x14ac:dyDescent="0.15">
      <c r="A288" s="32" t="s">
        <v>387</v>
      </c>
      <c r="B288" s="34" t="s">
        <v>7</v>
      </c>
      <c r="C288" s="46" t="s">
        <v>50</v>
      </c>
      <c r="D288" s="47" t="s">
        <v>388</v>
      </c>
      <c r="E288" s="47" t="s">
        <v>172</v>
      </c>
      <c r="G288" s="57">
        <v>9.5</v>
      </c>
      <c r="H288" s="57">
        <v>14.5</v>
      </c>
      <c r="I288" s="52">
        <v>-1E-4</v>
      </c>
      <c r="J288" s="29">
        <v>10.130000000000001</v>
      </c>
      <c r="K288" s="52">
        <v>-1E-4</v>
      </c>
      <c r="L288" s="29">
        <v>34.130000000000003</v>
      </c>
      <c r="N288" s="57">
        <v>9.25</v>
      </c>
      <c r="O288" s="52">
        <v>3</v>
      </c>
      <c r="P288" s="57">
        <v>14.4</v>
      </c>
      <c r="Q288" s="57">
        <v>10.01</v>
      </c>
      <c r="R288" s="52">
        <v>-1E-4</v>
      </c>
      <c r="S288" s="29">
        <v>36.659999999999997</v>
      </c>
      <c r="U288" s="31">
        <v>70.790000000000006</v>
      </c>
      <c r="V288" s="55">
        <v>9</v>
      </c>
      <c r="X288" s="34" t="s">
        <v>508</v>
      </c>
      <c r="Y288" s="34" t="str">
        <f>IF(ISERROR(VLOOKUP(A288,'R and C'!$A$4:$C$999,3,FALSE)),"",IF(VLOOKUP(A288,'R and C'!$A$4:$C$999,3,FALSE)&gt;=70,"PASS",""))</f>
        <v>PASS</v>
      </c>
    </row>
    <row r="289" spans="1:25" x14ac:dyDescent="0.15">
      <c r="A289" s="32" t="s">
        <v>385</v>
      </c>
      <c r="B289" s="34" t="s">
        <v>6</v>
      </c>
      <c r="C289" s="46" t="s">
        <v>50</v>
      </c>
      <c r="D289" s="47" t="s">
        <v>386</v>
      </c>
      <c r="E289" s="47" t="s">
        <v>172</v>
      </c>
      <c r="G289" s="57">
        <v>9.6999999999999993</v>
      </c>
      <c r="H289" s="57">
        <v>13.9</v>
      </c>
      <c r="I289" s="47"/>
      <c r="J289" s="29">
        <v>9.2100000000000009</v>
      </c>
      <c r="K289" s="52">
        <v>-1E-4</v>
      </c>
      <c r="L289" s="29">
        <v>32.81</v>
      </c>
      <c r="N289" s="57">
        <v>9.5</v>
      </c>
      <c r="O289" s="52">
        <v>3</v>
      </c>
      <c r="P289" s="57">
        <v>14.5</v>
      </c>
      <c r="Q289" s="68">
        <v>9.5500000000000007</v>
      </c>
      <c r="R289" s="52">
        <v>-1E-4</v>
      </c>
      <c r="S289" s="29">
        <v>36.549999999999997</v>
      </c>
      <c r="U289" s="31">
        <v>69.36</v>
      </c>
      <c r="V289" s="55">
        <v>5</v>
      </c>
      <c r="X289" s="34" t="s">
        <v>509</v>
      </c>
      <c r="Y289" s="34" t="str">
        <f>IF(ISERROR(VLOOKUP(A289,'R and C'!$A$4:$C$999,3,FALSE)),"",IF(VLOOKUP(A289,'R and C'!$A$4:$C$999,3,FALSE)&gt;=70,"PASS",""))</f>
        <v>PASS</v>
      </c>
    </row>
    <row r="290" spans="1:25" x14ac:dyDescent="0.15">
      <c r="A290" s="32" t="s">
        <v>383</v>
      </c>
      <c r="B290" s="34" t="s">
        <v>6</v>
      </c>
      <c r="C290" s="46" t="s">
        <v>50</v>
      </c>
      <c r="D290" s="47" t="s">
        <v>384</v>
      </c>
      <c r="E290" s="47" t="s">
        <v>512</v>
      </c>
      <c r="G290" s="57">
        <v>9.5</v>
      </c>
      <c r="H290" s="57">
        <v>13.5</v>
      </c>
      <c r="I290" s="47"/>
      <c r="J290" s="29">
        <v>9.73</v>
      </c>
      <c r="K290" s="52">
        <v>-1E-4</v>
      </c>
      <c r="L290" s="29">
        <v>32.729999999999997</v>
      </c>
      <c r="N290" s="57">
        <v>8.4</v>
      </c>
      <c r="O290" s="52">
        <v>3</v>
      </c>
      <c r="P290" s="57">
        <v>12.2</v>
      </c>
      <c r="Q290" s="68">
        <v>8.59</v>
      </c>
      <c r="R290" s="52">
        <v>-1E-4</v>
      </c>
      <c r="S290" s="29">
        <v>32.19</v>
      </c>
      <c r="U290" s="31">
        <v>64.92</v>
      </c>
      <c r="V290" s="55">
        <v>6</v>
      </c>
      <c r="X290" s="34" t="s">
        <v>509</v>
      </c>
      <c r="Y290" s="34" t="str">
        <f>IF(ISERROR(VLOOKUP(A290,'R and C'!$A$4:$C$999,3,FALSE)),"",IF(VLOOKUP(A290,'R and C'!$A$4:$C$999,3,FALSE)&gt;=70,"PASS",""))</f>
        <v>PASS</v>
      </c>
    </row>
    <row r="291" spans="1:25" x14ac:dyDescent="0.15">
      <c r="A291" s="32" t="s">
        <v>381</v>
      </c>
      <c r="B291" s="34" t="s">
        <v>6</v>
      </c>
      <c r="C291" s="46" t="s">
        <v>50</v>
      </c>
      <c r="D291" s="47" t="s">
        <v>382</v>
      </c>
      <c r="E291" s="47" t="s">
        <v>72</v>
      </c>
      <c r="G291" s="57">
        <v>5.8</v>
      </c>
      <c r="H291" s="57">
        <v>8.1</v>
      </c>
      <c r="I291" s="47"/>
      <c r="J291" s="29">
        <v>6.89</v>
      </c>
      <c r="K291" s="52">
        <v>-1E-4</v>
      </c>
      <c r="L291" s="29">
        <v>20.785</v>
      </c>
      <c r="N291" s="57">
        <v>9.6</v>
      </c>
      <c r="O291" s="52">
        <v>3.5</v>
      </c>
      <c r="P291" s="57">
        <v>13.6</v>
      </c>
      <c r="Q291" s="68">
        <v>10.73</v>
      </c>
      <c r="R291" s="52">
        <v>-1E-4</v>
      </c>
      <c r="S291" s="29">
        <v>37.43</v>
      </c>
      <c r="U291" s="31">
        <v>58.22</v>
      </c>
      <c r="V291" s="55">
        <v>7</v>
      </c>
      <c r="X291" s="34" t="s">
        <v>509</v>
      </c>
      <c r="Y291" s="34" t="str">
        <f>IF(ISERROR(VLOOKUP(A291,'R and C'!$A$4:$C$999,3,FALSE)),"",IF(VLOOKUP(A291,'R and C'!$A$4:$C$999,3,FALSE)&gt;=70,"PASS",""))</f>
        <v>PASS</v>
      </c>
    </row>
    <row r="292" spans="1:25" x14ac:dyDescent="0.15">
      <c r="A292" s="32" t="s">
        <v>387</v>
      </c>
      <c r="B292" s="34" t="s">
        <v>6</v>
      </c>
      <c r="C292" s="46" t="s">
        <v>50</v>
      </c>
      <c r="D292" s="47" t="s">
        <v>388</v>
      </c>
      <c r="E292" s="47" t="s">
        <v>172</v>
      </c>
      <c r="G292" s="57">
        <v>4.7</v>
      </c>
      <c r="H292" s="57">
        <v>6.7</v>
      </c>
      <c r="I292" s="47"/>
      <c r="J292" s="29">
        <v>5.14</v>
      </c>
      <c r="K292" s="52">
        <v>-1E-4</v>
      </c>
      <c r="L292" s="29">
        <v>16.535</v>
      </c>
      <c r="N292" s="57">
        <v>9.4</v>
      </c>
      <c r="O292" s="52">
        <v>3</v>
      </c>
      <c r="P292" s="57">
        <v>14.5</v>
      </c>
      <c r="Q292" s="68">
        <v>9.9949999999999992</v>
      </c>
      <c r="R292" s="52">
        <v>-1E-4</v>
      </c>
      <c r="S292" s="29">
        <v>36.9</v>
      </c>
      <c r="U292" s="31">
        <v>53.43</v>
      </c>
      <c r="V292" s="55">
        <v>8</v>
      </c>
      <c r="X292" s="34" t="s">
        <v>509</v>
      </c>
      <c r="Y292" s="34" t="str">
        <f>IF(ISERROR(VLOOKUP(A292,'R and C'!$A$4:$C$999,3,FALSE)),"",IF(VLOOKUP(A292,'R and C'!$A$4:$C$999,3,FALSE)&gt;=70,"PASS",""))</f>
        <v>PASS</v>
      </c>
    </row>
    <row r="293" spans="1:25" x14ac:dyDescent="0.15">
      <c r="A293" s="32" t="s">
        <v>395</v>
      </c>
      <c r="B293" s="34" t="s">
        <v>6</v>
      </c>
      <c r="C293" s="46" t="s">
        <v>51</v>
      </c>
      <c r="D293" s="47" t="s">
        <v>396</v>
      </c>
      <c r="E293" s="47" t="s">
        <v>69</v>
      </c>
      <c r="G293" s="57">
        <v>9.4</v>
      </c>
      <c r="H293" s="57">
        <v>14.9</v>
      </c>
      <c r="I293" s="47"/>
      <c r="J293" s="29">
        <v>11.43</v>
      </c>
      <c r="K293" s="52">
        <v>-1E-4</v>
      </c>
      <c r="L293" s="29">
        <v>35.725000000000001</v>
      </c>
      <c r="N293" s="57">
        <v>9.9</v>
      </c>
      <c r="O293" s="52">
        <v>3</v>
      </c>
      <c r="P293" s="57">
        <v>15</v>
      </c>
      <c r="Q293" s="68">
        <v>11.625</v>
      </c>
      <c r="R293" s="52">
        <v>-1E-4</v>
      </c>
      <c r="S293" s="29">
        <v>39.53</v>
      </c>
      <c r="U293" s="31">
        <v>75.25</v>
      </c>
      <c r="V293" s="55">
        <v>1</v>
      </c>
      <c r="X293" s="34" t="s">
        <v>508</v>
      </c>
      <c r="Y293" s="34" t="str">
        <f>IF(ISERROR(VLOOKUP(A293,'R and C'!$A$4:$C$999,3,FALSE)),"",IF(VLOOKUP(A293,'R and C'!$A$4:$C$999,3,FALSE)&gt;=70,"PASS",""))</f>
        <v>PASS</v>
      </c>
    </row>
    <row r="294" spans="1:25" x14ac:dyDescent="0.15">
      <c r="A294" s="32" t="s">
        <v>389</v>
      </c>
      <c r="B294" s="34" t="s">
        <v>7</v>
      </c>
      <c r="C294" s="46" t="s">
        <v>51</v>
      </c>
      <c r="D294" s="47" t="s">
        <v>390</v>
      </c>
      <c r="E294" s="47" t="s">
        <v>126</v>
      </c>
      <c r="G294" s="57">
        <v>9</v>
      </c>
      <c r="H294" s="57">
        <v>14.9</v>
      </c>
      <c r="I294" s="52">
        <v>-1E-4</v>
      </c>
      <c r="J294" s="29">
        <v>11.41</v>
      </c>
      <c r="K294" s="52">
        <v>-1E-4</v>
      </c>
      <c r="L294" s="29">
        <v>35.31</v>
      </c>
      <c r="N294" s="57">
        <v>9.3000000000000007</v>
      </c>
      <c r="O294" s="52">
        <v>4.7</v>
      </c>
      <c r="P294" s="57">
        <v>14.4</v>
      </c>
      <c r="Q294" s="57">
        <v>11.04</v>
      </c>
      <c r="R294" s="52">
        <v>-1E-4</v>
      </c>
      <c r="S294" s="29">
        <v>39.44</v>
      </c>
      <c r="U294" s="31">
        <v>74.75</v>
      </c>
      <c r="V294" s="55">
        <v>1</v>
      </c>
      <c r="X294" s="34" t="s">
        <v>508</v>
      </c>
      <c r="Y294" s="34" t="str">
        <f>IF(ISERROR(VLOOKUP(A294,'R and C'!$A$4:$C$999,3,FALSE)),"",IF(VLOOKUP(A294,'R and C'!$A$4:$C$999,3,FALSE)&gt;=70,"PASS",""))</f>
        <v>PASS</v>
      </c>
    </row>
    <row r="295" spans="1:25" x14ac:dyDescent="0.15">
      <c r="A295" s="32" t="s">
        <v>389</v>
      </c>
      <c r="B295" s="34" t="s">
        <v>6</v>
      </c>
      <c r="C295" s="46" t="s">
        <v>51</v>
      </c>
      <c r="D295" s="47" t="s">
        <v>390</v>
      </c>
      <c r="E295" s="47" t="s">
        <v>126</v>
      </c>
      <c r="G295" s="57">
        <v>9.3000000000000007</v>
      </c>
      <c r="H295" s="57">
        <v>14.3</v>
      </c>
      <c r="I295" s="47"/>
      <c r="J295" s="29">
        <v>11.42</v>
      </c>
      <c r="K295" s="52">
        <v>-1E-4</v>
      </c>
      <c r="L295" s="29">
        <v>35.015000000000001</v>
      </c>
      <c r="N295" s="57">
        <v>9.3000000000000007</v>
      </c>
      <c r="O295" s="52">
        <v>4.0999999999999996</v>
      </c>
      <c r="P295" s="57">
        <v>13.4</v>
      </c>
      <c r="Q295" s="68">
        <v>10.7</v>
      </c>
      <c r="R295" s="52">
        <v>-1E-4</v>
      </c>
      <c r="S295" s="29">
        <v>37.5</v>
      </c>
      <c r="U295" s="31">
        <v>72.52</v>
      </c>
      <c r="V295" s="55">
        <v>2</v>
      </c>
      <c r="X295" s="34" t="s">
        <v>508</v>
      </c>
      <c r="Y295" s="34" t="str">
        <f>IF(ISERROR(VLOOKUP(A295,'R and C'!$A$4:$C$999,3,FALSE)),"",IF(VLOOKUP(A295,'R and C'!$A$4:$C$999,3,FALSE)&gt;=70,"PASS",""))</f>
        <v>PASS</v>
      </c>
    </row>
    <row r="296" spans="1:25" x14ac:dyDescent="0.15">
      <c r="A296" s="32" t="s">
        <v>391</v>
      </c>
      <c r="B296" s="34" t="s">
        <v>7</v>
      </c>
      <c r="C296" s="46" t="s">
        <v>51</v>
      </c>
      <c r="D296" s="47" t="s">
        <v>392</v>
      </c>
      <c r="E296" s="47" t="s">
        <v>104</v>
      </c>
      <c r="G296" s="57">
        <v>9.35</v>
      </c>
      <c r="H296" s="57">
        <v>15.3</v>
      </c>
      <c r="I296" s="52">
        <v>-1E-4</v>
      </c>
      <c r="J296" s="29">
        <v>11.16</v>
      </c>
      <c r="K296" s="52">
        <v>-1E-4</v>
      </c>
      <c r="L296" s="29">
        <v>35.81</v>
      </c>
      <c r="N296" s="57">
        <v>8.85</v>
      </c>
      <c r="O296" s="52">
        <v>3</v>
      </c>
      <c r="P296" s="57">
        <v>13.7</v>
      </c>
      <c r="Q296" s="57">
        <v>10.28</v>
      </c>
      <c r="R296" s="52">
        <v>-1E-4</v>
      </c>
      <c r="S296" s="29">
        <v>35.83</v>
      </c>
      <c r="U296" s="31">
        <v>71.64</v>
      </c>
      <c r="V296" s="55">
        <v>2</v>
      </c>
      <c r="X296" s="34" t="s">
        <v>508</v>
      </c>
      <c r="Y296" s="34" t="str">
        <f>IF(ISERROR(VLOOKUP(A296,'R and C'!$A$4:$C$999,3,FALSE)),"",IF(VLOOKUP(A296,'R and C'!$A$4:$C$999,3,FALSE)&gt;=70,"PASS",""))</f>
        <v/>
      </c>
    </row>
    <row r="297" spans="1:25" x14ac:dyDescent="0.15">
      <c r="A297" s="32" t="s">
        <v>393</v>
      </c>
      <c r="B297" s="34" t="s">
        <v>7</v>
      </c>
      <c r="C297" s="46" t="s">
        <v>51</v>
      </c>
      <c r="D297" s="47" t="s">
        <v>394</v>
      </c>
      <c r="E297" s="47" t="s">
        <v>126</v>
      </c>
      <c r="G297" s="57">
        <v>9.3000000000000007</v>
      </c>
      <c r="H297" s="57">
        <v>13.6</v>
      </c>
      <c r="I297" s="52">
        <v>-1E-4</v>
      </c>
      <c r="J297" s="29">
        <v>10.68</v>
      </c>
      <c r="K297" s="52">
        <v>-1E-4</v>
      </c>
      <c r="L297" s="29">
        <v>33.58</v>
      </c>
      <c r="N297" s="57">
        <v>9.35</v>
      </c>
      <c r="O297" s="52">
        <v>3.5</v>
      </c>
      <c r="P297" s="57">
        <v>13</v>
      </c>
      <c r="Q297" s="57">
        <v>10.34</v>
      </c>
      <c r="R297" s="52">
        <v>-1E-4</v>
      </c>
      <c r="S297" s="29">
        <v>36.19</v>
      </c>
      <c r="U297" s="31">
        <v>69.77</v>
      </c>
      <c r="V297" s="55">
        <v>3</v>
      </c>
      <c r="X297" s="34" t="s">
        <v>509</v>
      </c>
      <c r="Y297" s="34" t="str">
        <f>IF(ISERROR(VLOOKUP(A297,'R and C'!$A$4:$C$999,3,FALSE)),"",IF(VLOOKUP(A297,'R and C'!$A$4:$C$999,3,FALSE)&gt;=70,"PASS",""))</f>
        <v/>
      </c>
    </row>
    <row r="298" spans="1:25" x14ac:dyDescent="0.15">
      <c r="A298" s="32" t="s">
        <v>393</v>
      </c>
      <c r="B298" s="34" t="s">
        <v>6</v>
      </c>
      <c r="C298" s="46" t="s">
        <v>51</v>
      </c>
      <c r="D298" s="47" t="s">
        <v>394</v>
      </c>
      <c r="E298" s="47" t="s">
        <v>126</v>
      </c>
      <c r="G298" s="57">
        <v>9.6</v>
      </c>
      <c r="H298" s="57">
        <v>11.9</v>
      </c>
      <c r="I298" s="47"/>
      <c r="J298" s="29">
        <v>9.92</v>
      </c>
      <c r="K298" s="52">
        <v>-1E-4</v>
      </c>
      <c r="L298" s="29">
        <v>31.42</v>
      </c>
      <c r="N298" s="57">
        <v>9.3000000000000007</v>
      </c>
      <c r="O298" s="52">
        <v>3.5</v>
      </c>
      <c r="P298" s="57">
        <v>12.6</v>
      </c>
      <c r="Q298" s="68">
        <v>9.7050000000000001</v>
      </c>
      <c r="R298" s="52">
        <v>-1E-4</v>
      </c>
      <c r="S298" s="29">
        <v>35.11</v>
      </c>
      <c r="U298" s="31">
        <v>66.53</v>
      </c>
      <c r="V298" s="55">
        <v>3</v>
      </c>
      <c r="X298" s="34" t="s">
        <v>509</v>
      </c>
      <c r="Y298" s="34" t="str">
        <f>IF(ISERROR(VLOOKUP(A298,'R and C'!$A$4:$C$999,3,FALSE)),"",IF(VLOOKUP(A298,'R and C'!$A$4:$C$999,3,FALSE)&gt;=70,"PASS",""))</f>
        <v/>
      </c>
    </row>
    <row r="299" spans="1:25" x14ac:dyDescent="0.15">
      <c r="A299" s="32" t="s">
        <v>395</v>
      </c>
      <c r="B299" s="34" t="s">
        <v>7</v>
      </c>
      <c r="C299" s="46" t="s">
        <v>51</v>
      </c>
      <c r="D299" s="47" t="s">
        <v>396</v>
      </c>
      <c r="E299" s="47" t="s">
        <v>69</v>
      </c>
      <c r="G299" s="57">
        <v>3.6</v>
      </c>
      <c r="H299" s="57">
        <v>6.2</v>
      </c>
      <c r="I299" s="52">
        <v>-1E-4</v>
      </c>
      <c r="J299" s="29">
        <v>4.6100000000000003</v>
      </c>
      <c r="K299" s="52">
        <v>-1E-4</v>
      </c>
      <c r="L299" s="29">
        <v>14.41</v>
      </c>
      <c r="N299" s="57">
        <v>9.4</v>
      </c>
      <c r="O299" s="52">
        <v>3</v>
      </c>
      <c r="P299" s="57">
        <v>15</v>
      </c>
      <c r="Q299" s="57">
        <v>11.35</v>
      </c>
      <c r="R299" s="52">
        <v>-1E-4</v>
      </c>
      <c r="S299" s="29">
        <v>38.75</v>
      </c>
      <c r="U299" s="31">
        <v>53.16</v>
      </c>
      <c r="V299" s="55">
        <v>4</v>
      </c>
      <c r="X299" s="34" t="s">
        <v>509</v>
      </c>
      <c r="Y299" s="34" t="str">
        <f>IF(ISERROR(VLOOKUP(A299,'R and C'!$A$4:$C$999,3,FALSE)),"",IF(VLOOKUP(A299,'R and C'!$A$4:$C$999,3,FALSE)&gt;=70,"PASS",""))</f>
        <v>PASS</v>
      </c>
    </row>
    <row r="300" spans="1:25" x14ac:dyDescent="0.15">
      <c r="A300" s="32" t="s">
        <v>397</v>
      </c>
      <c r="B300" s="34" t="s">
        <v>7</v>
      </c>
      <c r="C300" s="46" t="s">
        <v>51</v>
      </c>
      <c r="D300" s="47" t="s">
        <v>398</v>
      </c>
      <c r="E300" s="47" t="s">
        <v>72</v>
      </c>
      <c r="G300" s="57">
        <v>2.95</v>
      </c>
      <c r="H300" s="57">
        <v>4.7</v>
      </c>
      <c r="I300" s="52">
        <v>-1E-4</v>
      </c>
      <c r="J300" s="29">
        <v>3.31</v>
      </c>
      <c r="K300" s="52">
        <v>-1E-4</v>
      </c>
      <c r="L300" s="29">
        <v>10.96</v>
      </c>
      <c r="N300" s="57">
        <v>9.4499999999999993</v>
      </c>
      <c r="O300" s="52">
        <v>3.5</v>
      </c>
      <c r="P300" s="57">
        <v>15.4</v>
      </c>
      <c r="Q300" s="57">
        <v>11.47</v>
      </c>
      <c r="R300" s="52">
        <v>-1E-4</v>
      </c>
      <c r="S300" s="29">
        <v>39.82</v>
      </c>
      <c r="U300" s="31">
        <v>50.78</v>
      </c>
      <c r="V300" s="55">
        <v>5</v>
      </c>
      <c r="X300" s="34" t="s">
        <v>509</v>
      </c>
      <c r="Y300" s="34" t="str">
        <f>IF(ISERROR(VLOOKUP(A300,'R and C'!$A$4:$C$999,3,FALSE)),"",IF(VLOOKUP(A300,'R and C'!$A$4:$C$999,3,FALSE)&gt;=70,"PASS",""))</f>
        <v>PASS</v>
      </c>
    </row>
    <row r="301" spans="1:25" x14ac:dyDescent="0.15">
      <c r="A301" s="32" t="s">
        <v>399</v>
      </c>
      <c r="B301" s="34" t="s">
        <v>7</v>
      </c>
      <c r="C301" s="46" t="s">
        <v>52</v>
      </c>
      <c r="D301" s="47" t="s">
        <v>400</v>
      </c>
      <c r="E301" s="47" t="s">
        <v>104</v>
      </c>
      <c r="G301" s="57">
        <v>9.6999999999999993</v>
      </c>
      <c r="H301" s="57">
        <v>15.3</v>
      </c>
      <c r="I301" s="52">
        <v>-1E-4</v>
      </c>
      <c r="J301" s="29">
        <v>10.53</v>
      </c>
      <c r="K301" s="52">
        <v>-1E-4</v>
      </c>
      <c r="L301" s="29">
        <v>35.53</v>
      </c>
      <c r="N301" s="57">
        <v>9.1</v>
      </c>
      <c r="O301" s="52">
        <v>3</v>
      </c>
      <c r="P301" s="57">
        <v>14.8</v>
      </c>
      <c r="Q301" s="57">
        <v>10.199999999999999</v>
      </c>
      <c r="R301" s="52">
        <v>-1E-4</v>
      </c>
      <c r="S301" s="29">
        <v>37.1</v>
      </c>
      <c r="U301" s="31">
        <v>72.63</v>
      </c>
      <c r="V301" s="55">
        <v>1</v>
      </c>
      <c r="X301" s="34" t="s">
        <v>508</v>
      </c>
      <c r="Y301" s="34" t="str">
        <f>IF(ISERROR(VLOOKUP(A301,'R and C'!$A$4:$C$999,3,FALSE)),"",IF(VLOOKUP(A301,'R and C'!$A$4:$C$999,3,FALSE)&gt;=70,"PASS",""))</f>
        <v>PASS</v>
      </c>
    </row>
    <row r="302" spans="1:25" x14ac:dyDescent="0.15">
      <c r="A302" s="32" t="s">
        <v>401</v>
      </c>
      <c r="B302" s="34" t="s">
        <v>7</v>
      </c>
      <c r="C302" s="46" t="s">
        <v>52</v>
      </c>
      <c r="D302" s="47" t="s">
        <v>402</v>
      </c>
      <c r="E302" s="47" t="s">
        <v>126</v>
      </c>
      <c r="G302" s="57">
        <v>9.35</v>
      </c>
      <c r="H302" s="57">
        <v>14</v>
      </c>
      <c r="I302" s="52">
        <v>-1E-4</v>
      </c>
      <c r="J302" s="29">
        <v>11.03</v>
      </c>
      <c r="K302" s="52">
        <v>-1E-4</v>
      </c>
      <c r="L302" s="29">
        <v>34.380000000000003</v>
      </c>
      <c r="N302" s="57">
        <v>9.25</v>
      </c>
      <c r="O302" s="52">
        <v>4.0999999999999996</v>
      </c>
      <c r="P302" s="57">
        <v>13.5</v>
      </c>
      <c r="Q302" s="57">
        <v>10.37</v>
      </c>
      <c r="R302" s="52">
        <v>-1E-4</v>
      </c>
      <c r="S302" s="29">
        <v>37.22</v>
      </c>
      <c r="U302" s="31">
        <v>71.599999999999994</v>
      </c>
      <c r="V302" s="55">
        <v>2</v>
      </c>
      <c r="X302" s="34" t="s">
        <v>508</v>
      </c>
      <c r="Y302" s="34" t="str">
        <f>IF(ISERROR(VLOOKUP(A302,'R and C'!$A$4:$C$999,3,FALSE)),"",IF(VLOOKUP(A302,'R and C'!$A$4:$C$999,3,FALSE)&gt;=70,"PASS",""))</f>
        <v>PASS</v>
      </c>
    </row>
    <row r="303" spans="1:25" x14ac:dyDescent="0.15">
      <c r="A303" s="32" t="s">
        <v>401</v>
      </c>
      <c r="B303" s="34" t="s">
        <v>6</v>
      </c>
      <c r="C303" s="46" t="s">
        <v>52</v>
      </c>
      <c r="D303" s="47" t="s">
        <v>402</v>
      </c>
      <c r="E303" s="47" t="s">
        <v>126</v>
      </c>
      <c r="G303" s="57">
        <v>9.6999999999999993</v>
      </c>
      <c r="H303" s="57">
        <v>14.1</v>
      </c>
      <c r="I303" s="47"/>
      <c r="J303" s="29">
        <v>10.26</v>
      </c>
      <c r="K303" s="52">
        <v>-1E-4</v>
      </c>
      <c r="L303" s="29">
        <v>34.06</v>
      </c>
      <c r="N303" s="57">
        <v>9.8000000000000007</v>
      </c>
      <c r="O303" s="52">
        <v>3.6</v>
      </c>
      <c r="P303" s="57">
        <v>13.3</v>
      </c>
      <c r="Q303" s="68">
        <v>9.9550000000000001</v>
      </c>
      <c r="R303" s="52">
        <v>-1E-4</v>
      </c>
      <c r="S303" s="29">
        <v>36.659999999999997</v>
      </c>
      <c r="U303" s="31">
        <v>70.72</v>
      </c>
      <c r="V303" s="55">
        <v>1</v>
      </c>
      <c r="X303" s="34" t="s">
        <v>508</v>
      </c>
      <c r="Y303" s="34" t="str">
        <f>IF(ISERROR(VLOOKUP(A303,'R and C'!$A$4:$C$999,3,FALSE)),"",IF(VLOOKUP(A303,'R and C'!$A$4:$C$999,3,FALSE)&gt;=70,"PASS",""))</f>
        <v>PASS</v>
      </c>
    </row>
    <row r="304" spans="1:25" x14ac:dyDescent="0.15">
      <c r="A304" s="32" t="s">
        <v>447</v>
      </c>
      <c r="B304" s="34" t="s">
        <v>6</v>
      </c>
      <c r="C304" s="46" t="s">
        <v>52</v>
      </c>
      <c r="D304" s="47" t="s">
        <v>448</v>
      </c>
      <c r="E304" s="47" t="s">
        <v>126</v>
      </c>
      <c r="G304" s="57">
        <v>9.5</v>
      </c>
      <c r="H304" s="57">
        <v>14.6</v>
      </c>
      <c r="I304" s="47"/>
      <c r="J304" s="29">
        <v>8.9700000000000006</v>
      </c>
      <c r="K304" s="52">
        <v>-1E-4</v>
      </c>
      <c r="L304" s="29">
        <v>33.07</v>
      </c>
      <c r="N304" s="57">
        <v>10</v>
      </c>
      <c r="O304" s="52">
        <v>3.1</v>
      </c>
      <c r="P304" s="57">
        <v>14.4</v>
      </c>
      <c r="Q304" s="68">
        <v>9.6349999999999998</v>
      </c>
      <c r="R304" s="52">
        <v>-1E-4</v>
      </c>
      <c r="S304" s="29">
        <v>37.14</v>
      </c>
      <c r="U304" s="31">
        <v>70.209999999999994</v>
      </c>
      <c r="V304" s="55">
        <v>2</v>
      </c>
      <c r="X304" s="34" t="s">
        <v>508</v>
      </c>
      <c r="Y304" s="34" t="str">
        <f>IF(ISERROR(VLOOKUP(A304,'R and C'!$A$4:$C$999,3,FALSE)),"",IF(VLOOKUP(A304,'R and C'!$A$4:$C$999,3,FALSE)&gt;=70,"PASS",""))</f>
        <v>PASS</v>
      </c>
    </row>
    <row r="305" spans="1:25" x14ac:dyDescent="0.15">
      <c r="A305" s="32" t="s">
        <v>403</v>
      </c>
      <c r="B305" s="34" t="s">
        <v>7</v>
      </c>
      <c r="C305" s="46" t="s">
        <v>53</v>
      </c>
      <c r="D305" s="47" t="s">
        <v>404</v>
      </c>
      <c r="E305" s="47" t="s">
        <v>69</v>
      </c>
      <c r="G305" s="57">
        <v>9.35</v>
      </c>
      <c r="H305" s="57">
        <v>14.9</v>
      </c>
      <c r="I305" s="52">
        <v>-1E-4</v>
      </c>
      <c r="J305" s="29">
        <v>10.83</v>
      </c>
      <c r="K305" s="52">
        <v>-1E-4</v>
      </c>
      <c r="L305" s="29">
        <v>35.08</v>
      </c>
      <c r="N305" s="57">
        <v>9.5</v>
      </c>
      <c r="O305" s="52">
        <v>4.0999999999999996</v>
      </c>
      <c r="P305" s="57">
        <v>15</v>
      </c>
      <c r="Q305" s="57">
        <v>10.63</v>
      </c>
      <c r="R305" s="52">
        <v>-1E-4</v>
      </c>
      <c r="S305" s="29">
        <v>39.229999999999997</v>
      </c>
      <c r="U305" s="31">
        <v>74.31</v>
      </c>
      <c r="V305" s="55">
        <v>1</v>
      </c>
      <c r="X305" s="34" t="s">
        <v>508</v>
      </c>
      <c r="Y305" s="34" t="str">
        <f>IF(ISERROR(VLOOKUP(A305,'R and C'!$A$4:$C$999,3,FALSE)),"",IF(VLOOKUP(A305,'R and C'!$A$4:$C$999,3,FALSE)&gt;=70,"PASS",""))</f>
        <v>PASS</v>
      </c>
    </row>
    <row r="306" spans="1:25" x14ac:dyDescent="0.15">
      <c r="A306" s="32" t="s">
        <v>403</v>
      </c>
      <c r="B306" s="34" t="s">
        <v>6</v>
      </c>
      <c r="C306" s="46" t="s">
        <v>53</v>
      </c>
      <c r="D306" s="47" t="s">
        <v>404</v>
      </c>
      <c r="E306" s="47" t="s">
        <v>69</v>
      </c>
      <c r="G306" s="57">
        <v>9.6999999999999993</v>
      </c>
      <c r="H306" s="57">
        <v>14.8</v>
      </c>
      <c r="I306" s="47"/>
      <c r="J306" s="29">
        <v>10.53</v>
      </c>
      <c r="K306" s="52">
        <v>-1E-4</v>
      </c>
      <c r="L306" s="29">
        <v>35.024999999999999</v>
      </c>
      <c r="N306" s="57">
        <v>9.6</v>
      </c>
      <c r="O306" s="52">
        <v>4.0999999999999996</v>
      </c>
      <c r="P306" s="57">
        <v>14.1</v>
      </c>
      <c r="Q306" s="68">
        <v>10.75</v>
      </c>
      <c r="R306" s="52">
        <v>-1E-4</v>
      </c>
      <c r="S306" s="29">
        <v>38.549999999999997</v>
      </c>
      <c r="U306" s="31">
        <v>73.58</v>
      </c>
      <c r="V306" s="55">
        <v>1</v>
      </c>
      <c r="X306" s="34" t="s">
        <v>508</v>
      </c>
      <c r="Y306" s="34" t="str">
        <f>IF(ISERROR(VLOOKUP(A306,'R and C'!$A$4:$C$999,3,FALSE)),"",IF(VLOOKUP(A306,'R and C'!$A$4:$C$999,3,FALSE)&gt;=70,"PASS",""))</f>
        <v>PASS</v>
      </c>
    </row>
    <row r="307" spans="1:25" x14ac:dyDescent="0.15">
      <c r="A307" s="32" t="s">
        <v>405</v>
      </c>
      <c r="B307" s="34" t="s">
        <v>7</v>
      </c>
      <c r="C307" s="46" t="s">
        <v>54</v>
      </c>
      <c r="D307" s="47" t="s">
        <v>406</v>
      </c>
      <c r="E307" s="47" t="s">
        <v>104</v>
      </c>
      <c r="G307" s="57">
        <v>9.25</v>
      </c>
      <c r="H307" s="57">
        <v>15.1</v>
      </c>
      <c r="I307" s="52">
        <v>-1E-4</v>
      </c>
      <c r="J307" s="29">
        <v>11.6</v>
      </c>
      <c r="K307" s="52">
        <v>-1E-4</v>
      </c>
      <c r="L307" s="29">
        <v>35.950000000000003</v>
      </c>
      <c r="N307" s="57">
        <v>9.75</v>
      </c>
      <c r="O307" s="52">
        <v>4.5</v>
      </c>
      <c r="P307" s="57">
        <v>14.8</v>
      </c>
      <c r="Q307" s="57">
        <v>11.61</v>
      </c>
      <c r="R307" s="52">
        <v>-1E-4</v>
      </c>
      <c r="S307" s="29">
        <v>40.659999999999997</v>
      </c>
      <c r="U307" s="31">
        <v>76.61</v>
      </c>
      <c r="V307" s="55">
        <v>1</v>
      </c>
      <c r="X307" s="34" t="s">
        <v>508</v>
      </c>
      <c r="Y307" s="34" t="str">
        <f>IF(ISERROR(VLOOKUP(A307,'R and C'!$A$4:$C$999,3,FALSE)),"",IF(VLOOKUP(A307,'R and C'!$A$4:$C$999,3,FALSE)&gt;=70,"PASS",""))</f>
        <v>PASS</v>
      </c>
    </row>
    <row r="308" spans="1:25" x14ac:dyDescent="0.15">
      <c r="A308" s="32" t="s">
        <v>405</v>
      </c>
      <c r="B308" s="34" t="s">
        <v>6</v>
      </c>
      <c r="C308" s="46" t="s">
        <v>54</v>
      </c>
      <c r="D308" s="47" t="s">
        <v>406</v>
      </c>
      <c r="E308" s="47" t="s">
        <v>104</v>
      </c>
      <c r="G308" s="57">
        <v>9.3000000000000007</v>
      </c>
      <c r="H308" s="57">
        <v>14.3</v>
      </c>
      <c r="I308" s="47"/>
      <c r="J308" s="29">
        <v>11.29</v>
      </c>
      <c r="K308" s="52">
        <v>-1E-4</v>
      </c>
      <c r="L308" s="29">
        <v>34.89</v>
      </c>
      <c r="N308" s="57">
        <v>9.4</v>
      </c>
      <c r="O308" s="52">
        <v>4.5999999999999996</v>
      </c>
      <c r="P308" s="57">
        <v>14.8</v>
      </c>
      <c r="Q308" s="68">
        <v>11.4</v>
      </c>
      <c r="R308" s="52">
        <v>-1E-4</v>
      </c>
      <c r="S308" s="29">
        <v>40.200000000000003</v>
      </c>
      <c r="U308" s="31">
        <v>75.09</v>
      </c>
      <c r="V308" s="55">
        <v>1</v>
      </c>
      <c r="X308" s="34" t="s">
        <v>508</v>
      </c>
      <c r="Y308" s="34" t="str">
        <f>IF(ISERROR(VLOOKUP(A308,'R and C'!$A$4:$C$999,3,FALSE)),"",IF(VLOOKUP(A308,'R and C'!$A$4:$C$999,3,FALSE)&gt;=70,"PASS",""))</f>
        <v>PASS</v>
      </c>
    </row>
    <row r="309" spans="1:25" x14ac:dyDescent="0.15">
      <c r="A309" s="32" t="s">
        <v>407</v>
      </c>
      <c r="B309" s="34" t="s">
        <v>7</v>
      </c>
      <c r="C309" s="46" t="s">
        <v>55</v>
      </c>
      <c r="D309" s="47" t="s">
        <v>408</v>
      </c>
      <c r="E309" s="47" t="s">
        <v>72</v>
      </c>
      <c r="G309" s="57">
        <v>9.75</v>
      </c>
      <c r="H309" s="57">
        <v>15.8</v>
      </c>
      <c r="I309" s="52">
        <v>-1E-4</v>
      </c>
      <c r="J309" s="29">
        <v>11.36</v>
      </c>
      <c r="K309" s="52">
        <v>-1E-4</v>
      </c>
      <c r="L309" s="29">
        <v>36.909999999999997</v>
      </c>
      <c r="N309" s="57">
        <v>9.6999999999999993</v>
      </c>
      <c r="O309" s="52">
        <v>4.0999999999999996</v>
      </c>
      <c r="P309" s="57">
        <v>15</v>
      </c>
      <c r="Q309" s="57">
        <v>11.19</v>
      </c>
      <c r="R309" s="52">
        <v>-1E-4</v>
      </c>
      <c r="S309" s="29">
        <v>39.99</v>
      </c>
      <c r="U309" s="31">
        <v>76.900000000000006</v>
      </c>
      <c r="V309" s="55">
        <v>1</v>
      </c>
      <c r="X309" s="34" t="s">
        <v>508</v>
      </c>
      <c r="Y309" s="34" t="str">
        <f>IF(ISERROR(VLOOKUP(A309,'R and C'!$A$4:$C$999,3,FALSE)),"",IF(VLOOKUP(A309,'R and C'!$A$4:$C$999,3,FALSE)&gt;=70,"PASS",""))</f>
        <v/>
      </c>
    </row>
    <row r="310" spans="1:25" x14ac:dyDescent="0.15">
      <c r="A310" s="32" t="s">
        <v>407</v>
      </c>
      <c r="B310" s="34" t="s">
        <v>6</v>
      </c>
      <c r="C310" s="46" t="s">
        <v>55</v>
      </c>
      <c r="D310" s="47" t="s">
        <v>408</v>
      </c>
      <c r="E310" s="47" t="s">
        <v>72</v>
      </c>
      <c r="G310" s="57">
        <v>9.9</v>
      </c>
      <c r="H310" s="57">
        <v>15.2</v>
      </c>
      <c r="I310" s="47"/>
      <c r="J310" s="29">
        <v>11.53</v>
      </c>
      <c r="K310" s="52">
        <v>-1E-4</v>
      </c>
      <c r="L310" s="29">
        <v>36.630000000000003</v>
      </c>
      <c r="N310" s="57">
        <v>9.6</v>
      </c>
      <c r="O310" s="52">
        <v>4.7</v>
      </c>
      <c r="P310" s="57">
        <v>14.5</v>
      </c>
      <c r="Q310" s="68">
        <v>11.195</v>
      </c>
      <c r="R310" s="52">
        <v>-1E-4</v>
      </c>
      <c r="S310" s="29">
        <v>40</v>
      </c>
      <c r="U310" s="31">
        <v>76.63</v>
      </c>
      <c r="V310" s="55">
        <v>1</v>
      </c>
      <c r="X310" s="34" t="s">
        <v>508</v>
      </c>
      <c r="Y310" s="34" t="str">
        <f>IF(ISERROR(VLOOKUP(A310,'R and C'!$A$4:$C$999,3,FALSE)),"",IF(VLOOKUP(A310,'R and C'!$A$4:$C$999,3,FALSE)&gt;=70,"PASS",""))</f>
        <v/>
      </c>
    </row>
    <row r="311" spans="1:25" x14ac:dyDescent="0.15">
      <c r="A311" s="32" t="s">
        <v>409</v>
      </c>
      <c r="B311" s="34" t="s">
        <v>7</v>
      </c>
      <c r="C311" s="46" t="s">
        <v>55</v>
      </c>
      <c r="D311" s="47" t="s">
        <v>410</v>
      </c>
      <c r="E311" s="47" t="s">
        <v>104</v>
      </c>
      <c r="G311" s="57">
        <v>9.5500000000000007</v>
      </c>
      <c r="H311" s="57">
        <v>14.8</v>
      </c>
      <c r="I311" s="52">
        <v>-1E-4</v>
      </c>
      <c r="J311" s="29">
        <v>10.95</v>
      </c>
      <c r="K311" s="52">
        <v>-1E-4</v>
      </c>
      <c r="L311" s="29">
        <v>35.299999999999997</v>
      </c>
      <c r="N311" s="57">
        <v>9.8000000000000007</v>
      </c>
      <c r="O311" s="52">
        <v>4.4000000000000004</v>
      </c>
      <c r="P311" s="57">
        <v>14.1</v>
      </c>
      <c r="Q311" s="57">
        <v>10.58</v>
      </c>
      <c r="R311" s="52">
        <v>-1E-4</v>
      </c>
      <c r="S311" s="29">
        <v>38.880000000000003</v>
      </c>
      <c r="U311" s="31">
        <v>74.180000000000007</v>
      </c>
      <c r="V311" s="55">
        <v>2</v>
      </c>
      <c r="X311" s="34" t="s">
        <v>508</v>
      </c>
      <c r="Y311" s="34" t="str">
        <f>IF(ISERROR(VLOOKUP(A311,'R and C'!$A$4:$C$999,3,FALSE)),"",IF(VLOOKUP(A311,'R and C'!$A$4:$C$999,3,FALSE)&gt;=70,"PASS",""))</f>
        <v>PASS</v>
      </c>
    </row>
    <row r="312" spans="1:25" x14ac:dyDescent="0.15">
      <c r="A312" s="32" t="s">
        <v>411</v>
      </c>
      <c r="B312" s="34" t="s">
        <v>7</v>
      </c>
      <c r="C312" s="46" t="s">
        <v>55</v>
      </c>
      <c r="D312" s="47" t="s">
        <v>412</v>
      </c>
      <c r="E312" s="47" t="s">
        <v>104</v>
      </c>
      <c r="G312" s="57">
        <v>9.0500000000000007</v>
      </c>
      <c r="H312" s="57">
        <v>14.9</v>
      </c>
      <c r="I312" s="52">
        <v>-1E-4</v>
      </c>
      <c r="J312" s="29">
        <v>10.5</v>
      </c>
      <c r="K312" s="52">
        <v>-1E-4</v>
      </c>
      <c r="L312" s="29">
        <v>34.450000000000003</v>
      </c>
      <c r="N312" s="57">
        <v>9.0500000000000007</v>
      </c>
      <c r="O312" s="52">
        <v>3.9</v>
      </c>
      <c r="P312" s="57">
        <v>14.1</v>
      </c>
      <c r="Q312" s="57">
        <v>9.7200000000000006</v>
      </c>
      <c r="R312" s="52">
        <v>-1E-4</v>
      </c>
      <c r="S312" s="29">
        <v>36.770000000000003</v>
      </c>
      <c r="U312" s="31">
        <v>71.22</v>
      </c>
      <c r="V312" s="55">
        <v>3</v>
      </c>
      <c r="X312" s="34" t="s">
        <v>509</v>
      </c>
      <c r="Y312" s="34" t="str">
        <f>IF(ISERROR(VLOOKUP(A312,'R and C'!$A$4:$C$999,3,FALSE)),"",IF(VLOOKUP(A312,'R and C'!$A$4:$C$999,3,FALSE)&gt;=70,"PASS",""))</f>
        <v>PASS</v>
      </c>
    </row>
    <row r="313" spans="1:25" x14ac:dyDescent="0.15">
      <c r="A313" s="32" t="s">
        <v>413</v>
      </c>
      <c r="B313" s="34" t="s">
        <v>7</v>
      </c>
      <c r="C313" s="46" t="s">
        <v>55</v>
      </c>
      <c r="D313" s="47" t="s">
        <v>414</v>
      </c>
      <c r="E313" s="47" t="s">
        <v>172</v>
      </c>
      <c r="G313" s="57">
        <v>9.15</v>
      </c>
      <c r="H313" s="57">
        <v>14.9</v>
      </c>
      <c r="I313" s="52">
        <v>-1E-4</v>
      </c>
      <c r="J313" s="29">
        <v>9.24</v>
      </c>
      <c r="K313" s="52">
        <v>-1E-4</v>
      </c>
      <c r="L313" s="29">
        <v>33.29</v>
      </c>
      <c r="N313" s="57">
        <v>9.1999999999999993</v>
      </c>
      <c r="O313" s="52">
        <v>4.0999999999999996</v>
      </c>
      <c r="P313" s="57">
        <v>14.8</v>
      </c>
      <c r="Q313" s="57">
        <v>9.32</v>
      </c>
      <c r="R313" s="52">
        <v>-1E-4</v>
      </c>
      <c r="S313" s="29">
        <v>37.42</v>
      </c>
      <c r="U313" s="31">
        <v>70.709999999999994</v>
      </c>
      <c r="V313" s="55">
        <v>4</v>
      </c>
      <c r="X313" s="34" t="s">
        <v>508</v>
      </c>
      <c r="Y313" s="34" t="str">
        <f>IF(ISERROR(VLOOKUP(A313,'R and C'!$A$4:$C$999,3,FALSE)),"",IF(VLOOKUP(A313,'R and C'!$A$4:$C$999,3,FALSE)&gt;=70,"PASS",""))</f>
        <v>PASS</v>
      </c>
    </row>
    <row r="314" spans="1:25" x14ac:dyDescent="0.15">
      <c r="A314" s="32" t="s">
        <v>415</v>
      </c>
      <c r="B314" s="34" t="s">
        <v>7</v>
      </c>
      <c r="C314" s="46" t="s">
        <v>56</v>
      </c>
      <c r="D314" s="47" t="s">
        <v>416</v>
      </c>
      <c r="E314" s="47" t="s">
        <v>72</v>
      </c>
      <c r="G314" s="57">
        <v>9.5500000000000007</v>
      </c>
      <c r="H314" s="57">
        <v>15.4</v>
      </c>
      <c r="I314" s="52">
        <v>-1E-4</v>
      </c>
      <c r="J314" s="29">
        <v>13.03</v>
      </c>
      <c r="K314" s="52">
        <v>-1E-4</v>
      </c>
      <c r="L314" s="29">
        <v>37.979999999999997</v>
      </c>
      <c r="N314" s="57">
        <v>9.4499999999999993</v>
      </c>
      <c r="O314" s="52">
        <v>5.0999999999999996</v>
      </c>
      <c r="P314" s="57">
        <v>14.6</v>
      </c>
      <c r="Q314" s="57">
        <v>13.28</v>
      </c>
      <c r="R314" s="52">
        <v>-1E-4</v>
      </c>
      <c r="S314" s="29">
        <v>42.43</v>
      </c>
      <c r="U314" s="31">
        <v>80.41</v>
      </c>
      <c r="V314" s="55">
        <v>1</v>
      </c>
      <c r="X314" s="34" t="s">
        <v>508</v>
      </c>
      <c r="Y314" s="34" t="str">
        <f>IF(ISERROR(VLOOKUP(A314,'R and C'!$A$4:$C$999,3,FALSE)),"",IF(VLOOKUP(A314,'R and C'!$A$4:$C$999,3,FALSE)&gt;=70,"PASS",""))</f>
        <v>PASS</v>
      </c>
    </row>
    <row r="315" spans="1:25" x14ac:dyDescent="0.15">
      <c r="A315" s="32" t="s">
        <v>415</v>
      </c>
      <c r="B315" s="34" t="s">
        <v>6</v>
      </c>
      <c r="C315" s="46" t="s">
        <v>56</v>
      </c>
      <c r="D315" s="47" t="s">
        <v>416</v>
      </c>
      <c r="E315" s="47" t="s">
        <v>72</v>
      </c>
      <c r="G315" s="57">
        <v>9.5</v>
      </c>
      <c r="H315" s="57">
        <v>15.7</v>
      </c>
      <c r="I315" s="47"/>
      <c r="J315" s="29">
        <v>12.86</v>
      </c>
      <c r="K315" s="52">
        <v>-1E-4</v>
      </c>
      <c r="L315" s="29">
        <v>38.055</v>
      </c>
      <c r="N315" s="57">
        <v>9.6</v>
      </c>
      <c r="O315" s="52">
        <v>5.0999999999999996</v>
      </c>
      <c r="P315" s="57">
        <v>14.5</v>
      </c>
      <c r="Q315" s="68">
        <v>13.065</v>
      </c>
      <c r="R315" s="52">
        <v>-1E-4</v>
      </c>
      <c r="S315" s="29">
        <v>42.27</v>
      </c>
      <c r="U315" s="31">
        <v>80.319999999999993</v>
      </c>
      <c r="V315" s="55">
        <v>1</v>
      </c>
      <c r="X315" s="34" t="s">
        <v>508</v>
      </c>
      <c r="Y315" s="34" t="str">
        <f>IF(ISERROR(VLOOKUP(A315,'R and C'!$A$4:$C$999,3,FALSE)),"",IF(VLOOKUP(A315,'R and C'!$A$4:$C$999,3,FALSE)&gt;=70,"PASS",""))</f>
        <v>PASS</v>
      </c>
    </row>
    <row r="316" spans="1:25" x14ac:dyDescent="0.15">
      <c r="A316" s="32" t="s">
        <v>417</v>
      </c>
      <c r="B316" s="34" t="s">
        <v>7</v>
      </c>
      <c r="C316" s="46" t="s">
        <v>56</v>
      </c>
      <c r="D316" s="47" t="s">
        <v>418</v>
      </c>
      <c r="E316" s="47" t="s">
        <v>172</v>
      </c>
      <c r="G316" s="57">
        <v>9.5</v>
      </c>
      <c r="H316" s="57">
        <v>16.100000000000001</v>
      </c>
      <c r="I316" s="52">
        <v>-1E-4</v>
      </c>
      <c r="J316" s="29">
        <v>12.48</v>
      </c>
      <c r="K316" s="52">
        <v>-1E-4</v>
      </c>
      <c r="L316" s="29">
        <v>38.08</v>
      </c>
      <c r="N316" s="57">
        <v>9.15</v>
      </c>
      <c r="O316" s="52">
        <v>5</v>
      </c>
      <c r="P316" s="57">
        <v>15.5</v>
      </c>
      <c r="Q316" s="57">
        <v>12.06</v>
      </c>
      <c r="R316" s="52">
        <v>-1E-4</v>
      </c>
      <c r="S316" s="29">
        <v>41.71</v>
      </c>
      <c r="U316" s="31">
        <v>79.790000000000006</v>
      </c>
      <c r="V316" s="55">
        <v>2</v>
      </c>
      <c r="X316" s="34" t="s">
        <v>508</v>
      </c>
      <c r="Y316" s="34" t="str">
        <f>IF(ISERROR(VLOOKUP(A316,'R and C'!$A$4:$C$999,3,FALSE)),"",IF(VLOOKUP(A316,'R and C'!$A$4:$C$999,3,FALSE)&gt;=70,"PASS",""))</f>
        <v>PASS</v>
      </c>
    </row>
    <row r="317" spans="1:25" x14ac:dyDescent="0.15">
      <c r="A317" s="32" t="s">
        <v>419</v>
      </c>
      <c r="B317" s="34" t="s">
        <v>7</v>
      </c>
      <c r="C317" s="46" t="s">
        <v>56</v>
      </c>
      <c r="D317" s="47" t="s">
        <v>420</v>
      </c>
      <c r="E317" s="47" t="s">
        <v>126</v>
      </c>
      <c r="G317" s="57">
        <v>9.1999999999999993</v>
      </c>
      <c r="H317" s="57">
        <v>15.5</v>
      </c>
      <c r="I317" s="52">
        <v>-1E-4</v>
      </c>
      <c r="J317" s="29">
        <v>11.85</v>
      </c>
      <c r="K317" s="52">
        <v>-1E-4</v>
      </c>
      <c r="L317" s="29">
        <v>36.549999999999997</v>
      </c>
      <c r="N317" s="57">
        <v>9.5500000000000007</v>
      </c>
      <c r="O317" s="52">
        <v>5.5</v>
      </c>
      <c r="P317" s="57">
        <v>14.7</v>
      </c>
      <c r="Q317" s="57">
        <v>11.61</v>
      </c>
      <c r="R317" s="52">
        <v>-1E-4</v>
      </c>
      <c r="S317" s="29">
        <v>41.36</v>
      </c>
      <c r="U317" s="31">
        <v>77.91</v>
      </c>
      <c r="V317" s="55">
        <v>3</v>
      </c>
      <c r="X317" s="34" t="s">
        <v>508</v>
      </c>
      <c r="Y317" s="34" t="str">
        <f>IF(ISERROR(VLOOKUP(A317,'R and C'!$A$4:$C$999,3,FALSE)),"",IF(VLOOKUP(A317,'R and C'!$A$4:$C$999,3,FALSE)&gt;=70,"PASS",""))</f>
        <v>PASS</v>
      </c>
    </row>
    <row r="318" spans="1:25" x14ac:dyDescent="0.15">
      <c r="A318" s="32" t="s">
        <v>417</v>
      </c>
      <c r="B318" s="34" t="s">
        <v>6</v>
      </c>
      <c r="C318" s="46" t="s">
        <v>56</v>
      </c>
      <c r="D318" s="47" t="s">
        <v>418</v>
      </c>
      <c r="E318" s="47" t="s">
        <v>172</v>
      </c>
      <c r="G318" s="57">
        <v>9.6999999999999993</v>
      </c>
      <c r="H318" s="57">
        <v>15.5</v>
      </c>
      <c r="I318" s="47"/>
      <c r="J318" s="29">
        <v>11.78</v>
      </c>
      <c r="K318" s="52">
        <v>-1E-4</v>
      </c>
      <c r="L318" s="29">
        <v>36.979999999999997</v>
      </c>
      <c r="N318" s="57">
        <v>9.1</v>
      </c>
      <c r="O318" s="52">
        <v>5</v>
      </c>
      <c r="P318" s="57">
        <v>15.1</v>
      </c>
      <c r="Q318" s="68">
        <v>11.49</v>
      </c>
      <c r="R318" s="52">
        <v>-1E-4</v>
      </c>
      <c r="S318" s="29">
        <v>40.69</v>
      </c>
      <c r="U318" s="31">
        <v>77.67</v>
      </c>
      <c r="V318" s="55">
        <v>2</v>
      </c>
      <c r="X318" s="34" t="s">
        <v>508</v>
      </c>
      <c r="Y318" s="34" t="str">
        <f>IF(ISERROR(VLOOKUP(A318,'R and C'!$A$4:$C$999,3,FALSE)),"",IF(VLOOKUP(A318,'R and C'!$A$4:$C$999,3,FALSE)&gt;=70,"PASS",""))</f>
        <v>PASS</v>
      </c>
    </row>
    <row r="319" spans="1:25" x14ac:dyDescent="0.15">
      <c r="A319" s="32" t="s">
        <v>429</v>
      </c>
      <c r="B319" s="34" t="s">
        <v>6</v>
      </c>
      <c r="C319" s="46" t="s">
        <v>56</v>
      </c>
      <c r="D319" s="47" t="s">
        <v>430</v>
      </c>
      <c r="E319" s="47" t="s">
        <v>165</v>
      </c>
      <c r="G319" s="57">
        <v>9.6</v>
      </c>
      <c r="H319" s="57">
        <v>15.5</v>
      </c>
      <c r="I319" s="47"/>
      <c r="J319" s="29">
        <v>10.25</v>
      </c>
      <c r="K319" s="52">
        <v>-1E-4</v>
      </c>
      <c r="L319" s="29">
        <v>35.35</v>
      </c>
      <c r="N319" s="57">
        <v>9.6999999999999993</v>
      </c>
      <c r="O319" s="52">
        <v>5.0999999999999996</v>
      </c>
      <c r="P319" s="57">
        <v>15.2</v>
      </c>
      <c r="Q319" s="68">
        <v>11.984999999999999</v>
      </c>
      <c r="R319" s="52">
        <v>-1E-4</v>
      </c>
      <c r="S319" s="29">
        <v>41.99</v>
      </c>
      <c r="U319" s="31">
        <v>77.34</v>
      </c>
      <c r="V319" s="55">
        <v>3</v>
      </c>
      <c r="X319" s="34" t="s">
        <v>508</v>
      </c>
      <c r="Y319" s="34" t="str">
        <f>IF(ISERROR(VLOOKUP(A319,'R and C'!$A$4:$C$999,3,FALSE)),"",IF(VLOOKUP(A319,'R and C'!$A$4:$C$999,3,FALSE)&gt;=70,"PASS",""))</f>
        <v>PASS</v>
      </c>
    </row>
    <row r="320" spans="1:25" x14ac:dyDescent="0.15">
      <c r="A320" s="32" t="s">
        <v>421</v>
      </c>
      <c r="B320" s="34" t="s">
        <v>7</v>
      </c>
      <c r="C320" s="46" t="s">
        <v>56</v>
      </c>
      <c r="D320" s="47" t="s">
        <v>422</v>
      </c>
      <c r="E320" s="47" t="s">
        <v>165</v>
      </c>
      <c r="G320" s="57">
        <v>9.6</v>
      </c>
      <c r="H320" s="57">
        <v>15</v>
      </c>
      <c r="I320" s="52">
        <v>-1E-4</v>
      </c>
      <c r="J320" s="29">
        <v>11.63</v>
      </c>
      <c r="K320" s="52">
        <v>-1E-4</v>
      </c>
      <c r="L320" s="29">
        <v>36.229999999999997</v>
      </c>
      <c r="N320" s="57">
        <v>9.6</v>
      </c>
      <c r="O320" s="52">
        <v>5.7</v>
      </c>
      <c r="P320" s="57">
        <v>14.4</v>
      </c>
      <c r="Q320" s="57">
        <v>11.31</v>
      </c>
      <c r="R320" s="52">
        <v>-1E-4</v>
      </c>
      <c r="S320" s="29">
        <v>41.01</v>
      </c>
      <c r="U320" s="31">
        <v>77.239999999999995</v>
      </c>
      <c r="V320" s="55">
        <v>4</v>
      </c>
      <c r="X320" s="34" t="s">
        <v>508</v>
      </c>
      <c r="Y320" s="34" t="str">
        <f>IF(ISERROR(VLOOKUP(A320,'R and C'!$A$4:$C$999,3,FALSE)),"",IF(VLOOKUP(A320,'R and C'!$A$4:$C$999,3,FALSE)&gt;=70,"PASS",""))</f>
        <v>PASS</v>
      </c>
    </row>
    <row r="321" spans="1:25" x14ac:dyDescent="0.15">
      <c r="A321" s="32" t="s">
        <v>423</v>
      </c>
      <c r="B321" s="34" t="s">
        <v>7</v>
      </c>
      <c r="C321" s="46" t="s">
        <v>56</v>
      </c>
      <c r="D321" s="47" t="s">
        <v>424</v>
      </c>
      <c r="E321" s="47" t="s">
        <v>104</v>
      </c>
      <c r="G321" s="57">
        <v>9.6</v>
      </c>
      <c r="H321" s="57">
        <v>15.6</v>
      </c>
      <c r="I321" s="52">
        <v>-1E-4</v>
      </c>
      <c r="J321" s="29">
        <v>11.73</v>
      </c>
      <c r="K321" s="52">
        <v>-1E-4</v>
      </c>
      <c r="L321" s="29">
        <v>36.93</v>
      </c>
      <c r="N321" s="57">
        <v>9.1999999999999993</v>
      </c>
      <c r="O321" s="52">
        <v>4.7</v>
      </c>
      <c r="P321" s="57">
        <v>14.4</v>
      </c>
      <c r="Q321" s="57">
        <v>11.4</v>
      </c>
      <c r="R321" s="52">
        <v>-1E-4</v>
      </c>
      <c r="S321" s="29">
        <v>39.700000000000003</v>
      </c>
      <c r="U321" s="31">
        <v>76.63</v>
      </c>
      <c r="V321" s="55">
        <v>5</v>
      </c>
      <c r="X321" s="34" t="s">
        <v>508</v>
      </c>
      <c r="Y321" s="34" t="str">
        <f>IF(ISERROR(VLOOKUP(A321,'R and C'!$A$4:$C$999,3,FALSE)),"",IF(VLOOKUP(A321,'R and C'!$A$4:$C$999,3,FALSE)&gt;=70,"PASS",""))</f>
        <v>PASS</v>
      </c>
    </row>
    <row r="322" spans="1:25" x14ac:dyDescent="0.15">
      <c r="A322" s="32" t="s">
        <v>419</v>
      </c>
      <c r="B322" s="34" t="s">
        <v>6</v>
      </c>
      <c r="C322" s="46" t="s">
        <v>56</v>
      </c>
      <c r="D322" s="47" t="s">
        <v>420</v>
      </c>
      <c r="E322" s="47" t="s">
        <v>126</v>
      </c>
      <c r="G322" s="57">
        <v>9.5</v>
      </c>
      <c r="H322" s="57">
        <v>15.8</v>
      </c>
      <c r="I322" s="47"/>
      <c r="J322" s="29">
        <v>11.4</v>
      </c>
      <c r="K322" s="52">
        <v>-1E-4</v>
      </c>
      <c r="L322" s="29">
        <v>36.695</v>
      </c>
      <c r="N322" s="57">
        <v>9</v>
      </c>
      <c r="O322" s="52">
        <v>5.6</v>
      </c>
      <c r="P322" s="57">
        <v>14.6</v>
      </c>
      <c r="Q322" s="68">
        <v>10.734999999999999</v>
      </c>
      <c r="R322" s="52">
        <v>-1E-4</v>
      </c>
      <c r="S322" s="29">
        <v>39.94</v>
      </c>
      <c r="U322" s="31">
        <v>76.63</v>
      </c>
      <c r="V322" s="55">
        <v>4</v>
      </c>
      <c r="X322" s="34" t="s">
        <v>508</v>
      </c>
      <c r="Y322" s="34" t="str">
        <f>IF(ISERROR(VLOOKUP(A322,'R and C'!$A$4:$C$999,3,FALSE)),"",IF(VLOOKUP(A322,'R and C'!$A$4:$C$999,3,FALSE)&gt;=70,"PASS",""))</f>
        <v>PASS</v>
      </c>
    </row>
    <row r="323" spans="1:25" x14ac:dyDescent="0.15">
      <c r="A323" s="32" t="s">
        <v>425</v>
      </c>
      <c r="B323" s="34" t="s">
        <v>6</v>
      </c>
      <c r="C323" s="46" t="s">
        <v>56</v>
      </c>
      <c r="D323" s="47" t="s">
        <v>426</v>
      </c>
      <c r="E323" s="47" t="s">
        <v>104</v>
      </c>
      <c r="G323" s="57">
        <v>9.3000000000000007</v>
      </c>
      <c r="H323" s="57">
        <v>15.6</v>
      </c>
      <c r="I323" s="47"/>
      <c r="J323" s="29">
        <v>11.12</v>
      </c>
      <c r="K323" s="52">
        <v>-1E-4</v>
      </c>
      <c r="L323" s="29">
        <v>36.015000000000001</v>
      </c>
      <c r="N323" s="57">
        <v>9.6999999999999993</v>
      </c>
      <c r="O323" s="52">
        <v>4.4000000000000004</v>
      </c>
      <c r="P323" s="57">
        <v>15.3</v>
      </c>
      <c r="Q323" s="68">
        <v>10.865</v>
      </c>
      <c r="R323" s="52">
        <v>-1E-4</v>
      </c>
      <c r="S323" s="29">
        <v>40.270000000000003</v>
      </c>
      <c r="U323" s="31">
        <v>76.28</v>
      </c>
      <c r="V323" s="55">
        <v>5</v>
      </c>
      <c r="X323" s="34" t="s">
        <v>508</v>
      </c>
      <c r="Y323" s="34" t="str">
        <f>IF(ISERROR(VLOOKUP(A323,'R and C'!$A$4:$C$999,3,FALSE)),"",IF(VLOOKUP(A323,'R and C'!$A$4:$C$999,3,FALSE)&gt;=70,"PASS",""))</f>
        <v>PASS</v>
      </c>
    </row>
    <row r="324" spans="1:25" x14ac:dyDescent="0.15">
      <c r="A324" s="32" t="s">
        <v>421</v>
      </c>
      <c r="B324" s="34" t="s">
        <v>6</v>
      </c>
      <c r="C324" s="46" t="s">
        <v>56</v>
      </c>
      <c r="D324" s="47" t="s">
        <v>422</v>
      </c>
      <c r="E324" s="47" t="s">
        <v>165</v>
      </c>
      <c r="G324" s="57">
        <v>9.8000000000000007</v>
      </c>
      <c r="H324" s="57">
        <v>15</v>
      </c>
      <c r="I324" s="47"/>
      <c r="J324" s="29">
        <v>11.09</v>
      </c>
      <c r="K324" s="52">
        <v>-1E-4</v>
      </c>
      <c r="L324" s="29">
        <v>35.89</v>
      </c>
      <c r="N324" s="57">
        <v>9.8000000000000007</v>
      </c>
      <c r="O324" s="52">
        <v>5.0999999999999996</v>
      </c>
      <c r="P324" s="57">
        <v>14</v>
      </c>
      <c r="Q324" s="68">
        <v>10.73</v>
      </c>
      <c r="R324" s="52">
        <v>-1E-4</v>
      </c>
      <c r="S324" s="29">
        <v>39.630000000000003</v>
      </c>
      <c r="U324" s="31">
        <v>75.52</v>
      </c>
      <c r="V324" s="55">
        <v>6</v>
      </c>
      <c r="X324" s="34" t="s">
        <v>508</v>
      </c>
      <c r="Y324" s="34" t="str">
        <f>IF(ISERROR(VLOOKUP(A324,'R and C'!$A$4:$C$999,3,FALSE)),"",IF(VLOOKUP(A324,'R and C'!$A$4:$C$999,3,FALSE)&gt;=70,"PASS",""))</f>
        <v>PASS</v>
      </c>
    </row>
    <row r="325" spans="1:25" x14ac:dyDescent="0.15">
      <c r="A325" s="32" t="s">
        <v>425</v>
      </c>
      <c r="B325" s="34" t="s">
        <v>7</v>
      </c>
      <c r="C325" s="46" t="s">
        <v>56</v>
      </c>
      <c r="D325" s="47" t="s">
        <v>426</v>
      </c>
      <c r="E325" s="47" t="s">
        <v>104</v>
      </c>
      <c r="G325" s="57">
        <v>9.5500000000000007</v>
      </c>
      <c r="H325" s="57">
        <v>15.3</v>
      </c>
      <c r="I325" s="52">
        <v>-1E-4</v>
      </c>
      <c r="J325" s="29">
        <v>11.02</v>
      </c>
      <c r="K325" s="52">
        <v>-1E-4</v>
      </c>
      <c r="L325" s="29">
        <v>35.869999999999997</v>
      </c>
      <c r="N325" s="57">
        <v>9.3000000000000007</v>
      </c>
      <c r="O325" s="52">
        <v>4.0999999999999996</v>
      </c>
      <c r="P325" s="57">
        <v>15.1</v>
      </c>
      <c r="Q325" s="57">
        <v>10.9</v>
      </c>
      <c r="R325" s="52">
        <v>-1E-4</v>
      </c>
      <c r="S325" s="29">
        <v>39.4</v>
      </c>
      <c r="U325" s="31">
        <v>75.27</v>
      </c>
      <c r="V325" s="55">
        <v>6</v>
      </c>
      <c r="X325" s="34" t="s">
        <v>508</v>
      </c>
      <c r="Y325" s="34" t="str">
        <f>IF(ISERROR(VLOOKUP(A325,'R and C'!$A$4:$C$999,3,FALSE)),"",IF(VLOOKUP(A325,'R and C'!$A$4:$C$999,3,FALSE)&gt;=70,"PASS",""))</f>
        <v>PASS</v>
      </c>
    </row>
    <row r="326" spans="1:25" x14ac:dyDescent="0.15">
      <c r="A326" s="32" t="s">
        <v>427</v>
      </c>
      <c r="B326" s="34" t="s">
        <v>7</v>
      </c>
      <c r="C326" s="46" t="s">
        <v>56</v>
      </c>
      <c r="D326" s="47" t="s">
        <v>428</v>
      </c>
      <c r="E326" s="47" t="s">
        <v>72</v>
      </c>
      <c r="G326" s="57">
        <v>9.6999999999999993</v>
      </c>
      <c r="H326" s="57">
        <v>14.8</v>
      </c>
      <c r="I326" s="52">
        <v>-1E-4</v>
      </c>
      <c r="J326" s="29">
        <v>11.04</v>
      </c>
      <c r="K326" s="52">
        <v>-1E-4</v>
      </c>
      <c r="L326" s="29">
        <v>35.54</v>
      </c>
      <c r="N326" s="57">
        <v>9.65</v>
      </c>
      <c r="O326" s="52">
        <v>4.7</v>
      </c>
      <c r="P326" s="57">
        <v>14.5</v>
      </c>
      <c r="Q326" s="57">
        <v>10.33</v>
      </c>
      <c r="R326" s="52">
        <v>-1E-4</v>
      </c>
      <c r="S326" s="29">
        <v>39.18</v>
      </c>
      <c r="U326" s="31">
        <v>74.72</v>
      </c>
      <c r="V326" s="55">
        <v>7</v>
      </c>
      <c r="X326" s="34" t="s">
        <v>508</v>
      </c>
      <c r="Y326" s="34" t="str">
        <f>IF(ISERROR(VLOOKUP(A326,'R and C'!$A$4:$C$999,3,FALSE)),"",IF(VLOOKUP(A326,'R and C'!$A$4:$C$999,3,FALSE)&gt;=70,"PASS",""))</f>
        <v>PASS</v>
      </c>
    </row>
    <row r="327" spans="1:25" x14ac:dyDescent="0.15">
      <c r="A327" s="32" t="s">
        <v>427</v>
      </c>
      <c r="B327" s="34" t="s">
        <v>6</v>
      </c>
      <c r="C327" s="46" t="s">
        <v>56</v>
      </c>
      <c r="D327" s="47" t="s">
        <v>428</v>
      </c>
      <c r="E327" s="47" t="s">
        <v>72</v>
      </c>
      <c r="G327" s="57">
        <v>9.8000000000000007</v>
      </c>
      <c r="H327" s="57">
        <v>14.4</v>
      </c>
      <c r="I327" s="47"/>
      <c r="J327" s="29">
        <v>10.4</v>
      </c>
      <c r="K327" s="52">
        <v>-1E-4</v>
      </c>
      <c r="L327" s="29">
        <v>34.6</v>
      </c>
      <c r="N327" s="57">
        <v>9.4</v>
      </c>
      <c r="O327" s="52">
        <v>4.7</v>
      </c>
      <c r="P327" s="57">
        <v>13.9</v>
      </c>
      <c r="Q327" s="68">
        <v>9.8049999999999997</v>
      </c>
      <c r="R327" s="52">
        <v>-1E-4</v>
      </c>
      <c r="S327" s="29">
        <v>37.81</v>
      </c>
      <c r="U327" s="31">
        <v>72.41</v>
      </c>
      <c r="V327" s="55">
        <v>7</v>
      </c>
      <c r="X327" s="34" t="s">
        <v>508</v>
      </c>
      <c r="Y327" s="34" t="str">
        <f>IF(ISERROR(VLOOKUP(A327,'R and C'!$A$4:$C$999,3,FALSE)),"",IF(VLOOKUP(A327,'R and C'!$A$4:$C$999,3,FALSE)&gt;=70,"PASS",""))</f>
        <v>PASS</v>
      </c>
    </row>
    <row r="328" spans="1:25" x14ac:dyDescent="0.15">
      <c r="A328" s="32" t="s">
        <v>423</v>
      </c>
      <c r="B328" s="34" t="s">
        <v>6</v>
      </c>
      <c r="C328" s="46" t="s">
        <v>56</v>
      </c>
      <c r="D328" s="47" t="s">
        <v>424</v>
      </c>
      <c r="E328" s="47" t="s">
        <v>104</v>
      </c>
      <c r="G328" s="57">
        <v>5.7</v>
      </c>
      <c r="H328" s="57">
        <v>9.6</v>
      </c>
      <c r="I328" s="47"/>
      <c r="J328" s="29">
        <v>7.43</v>
      </c>
      <c r="K328" s="52">
        <v>-1E-4</v>
      </c>
      <c r="L328" s="29">
        <v>22.73</v>
      </c>
      <c r="N328" s="57">
        <v>9.1999999999999993</v>
      </c>
      <c r="O328" s="52">
        <v>4.7</v>
      </c>
      <c r="P328" s="57">
        <v>15.4</v>
      </c>
      <c r="Q328" s="68">
        <v>11.795</v>
      </c>
      <c r="R328" s="52">
        <v>-1E-4</v>
      </c>
      <c r="S328" s="29">
        <v>41.1</v>
      </c>
      <c r="U328" s="31">
        <v>63.83</v>
      </c>
      <c r="V328" s="55">
        <v>8</v>
      </c>
      <c r="X328" s="34" t="s">
        <v>509</v>
      </c>
      <c r="Y328" s="34" t="str">
        <f>IF(ISERROR(VLOOKUP(A328,'R and C'!$A$4:$C$999,3,FALSE)),"",IF(VLOOKUP(A328,'R and C'!$A$4:$C$999,3,FALSE)&gt;=70,"PASS",""))</f>
        <v>PASS</v>
      </c>
    </row>
    <row r="329" spans="1:25" x14ac:dyDescent="0.15">
      <c r="A329" s="32" t="s">
        <v>429</v>
      </c>
      <c r="B329" s="34" t="s">
        <v>7</v>
      </c>
      <c r="C329" s="46" t="s">
        <v>56</v>
      </c>
      <c r="D329" s="47" t="s">
        <v>430</v>
      </c>
      <c r="E329" s="47" t="s">
        <v>165</v>
      </c>
      <c r="G329" s="57">
        <v>9.3000000000000007</v>
      </c>
      <c r="H329" s="57">
        <v>15.6</v>
      </c>
      <c r="I329" s="52">
        <v>-1E-4</v>
      </c>
      <c r="J329" s="29">
        <v>12.06</v>
      </c>
      <c r="K329" s="52">
        <v>-1E-4</v>
      </c>
      <c r="L329" s="29">
        <v>36.96</v>
      </c>
      <c r="N329" s="57">
        <v>1.9</v>
      </c>
      <c r="O329" s="52">
        <v>1.5</v>
      </c>
      <c r="P329" s="57">
        <v>2.8</v>
      </c>
      <c r="Q329" s="57">
        <v>2.5099999999999998</v>
      </c>
      <c r="R329" s="52">
        <v>-1E-4</v>
      </c>
      <c r="S329" s="29">
        <v>8.7100000000000009</v>
      </c>
      <c r="U329" s="31">
        <v>45.67</v>
      </c>
      <c r="V329" s="55">
        <v>8</v>
      </c>
      <c r="X329" s="34" t="s">
        <v>509</v>
      </c>
      <c r="Y329" s="34" t="str">
        <f>IF(ISERROR(VLOOKUP(A329,'R and C'!$A$4:$C$999,3,FALSE)),"",IF(VLOOKUP(A329,'R and C'!$A$4:$C$999,3,FALSE)&gt;=70,"PASS",""))</f>
        <v>PASS</v>
      </c>
    </row>
    <row r="330" spans="1:25" x14ac:dyDescent="0.15">
      <c r="A330" s="32" t="s">
        <v>431</v>
      </c>
      <c r="B330" s="34" t="s">
        <v>7</v>
      </c>
      <c r="C330" s="46" t="s">
        <v>57</v>
      </c>
      <c r="D330" s="47" t="s">
        <v>432</v>
      </c>
      <c r="E330" s="47" t="s">
        <v>72</v>
      </c>
      <c r="G330" s="57">
        <v>9.5</v>
      </c>
      <c r="H330" s="57">
        <v>15.7</v>
      </c>
      <c r="I330" s="52">
        <v>-1E-4</v>
      </c>
      <c r="J330" s="29">
        <v>12.81</v>
      </c>
      <c r="K330" s="52">
        <v>-1E-4</v>
      </c>
      <c r="L330" s="29">
        <v>38.01</v>
      </c>
      <c r="N330" s="57">
        <v>9.5</v>
      </c>
      <c r="O330" s="52">
        <v>4.7</v>
      </c>
      <c r="P330" s="57">
        <v>16.5</v>
      </c>
      <c r="Q330" s="57">
        <v>13.05</v>
      </c>
      <c r="R330" s="52">
        <v>-1E-4</v>
      </c>
      <c r="S330" s="29">
        <v>43.75</v>
      </c>
      <c r="U330" s="31">
        <v>81.760000000000005</v>
      </c>
      <c r="V330" s="55">
        <v>1</v>
      </c>
      <c r="X330" s="34" t="s">
        <v>508</v>
      </c>
      <c r="Y330" s="34" t="str">
        <f>IF(ISERROR(VLOOKUP(A330,'R and C'!$A$4:$C$999,3,FALSE)),"",IF(VLOOKUP(A330,'R and C'!$A$4:$C$999,3,FALSE)&gt;=70,"PASS",""))</f>
        <v>PASS</v>
      </c>
    </row>
    <row r="331" spans="1:25" x14ac:dyDescent="0.15">
      <c r="A331" s="32" t="s">
        <v>433</v>
      </c>
      <c r="B331" s="34" t="s">
        <v>6</v>
      </c>
      <c r="C331" s="46" t="s">
        <v>57</v>
      </c>
      <c r="D331" s="47" t="s">
        <v>548</v>
      </c>
      <c r="E331" s="47" t="s">
        <v>104</v>
      </c>
      <c r="G331" s="57">
        <v>9.9</v>
      </c>
      <c r="H331" s="57">
        <v>16.2</v>
      </c>
      <c r="I331" s="47"/>
      <c r="J331" s="29">
        <v>12.96</v>
      </c>
      <c r="K331" s="52">
        <v>-1E-4</v>
      </c>
      <c r="L331" s="29">
        <v>39.06</v>
      </c>
      <c r="N331" s="57">
        <v>9.5</v>
      </c>
      <c r="O331" s="52">
        <v>4.5</v>
      </c>
      <c r="P331" s="57">
        <v>15.4</v>
      </c>
      <c r="Q331" s="68">
        <v>13.12</v>
      </c>
      <c r="R331" s="52">
        <v>-1E-4</v>
      </c>
      <c r="S331" s="29">
        <v>42.52</v>
      </c>
      <c r="U331" s="31">
        <v>81.58</v>
      </c>
      <c r="V331" s="55">
        <v>999</v>
      </c>
      <c r="X331" s="34" t="s">
        <v>508</v>
      </c>
      <c r="Y331" s="34" t="str">
        <f>IF(ISERROR(VLOOKUP(A331,'R and C'!$A$4:$C$999,3,FALSE)),"",IF(VLOOKUP(A331,'R and C'!$A$4:$C$999,3,FALSE)&gt;=70,"PASS",""))</f>
        <v>PASS</v>
      </c>
    </row>
    <row r="332" spans="1:25" x14ac:dyDescent="0.15">
      <c r="A332" s="32" t="s">
        <v>431</v>
      </c>
      <c r="B332" s="34" t="s">
        <v>6</v>
      </c>
      <c r="C332" s="46" t="s">
        <v>57</v>
      </c>
      <c r="D332" s="47" t="s">
        <v>432</v>
      </c>
      <c r="E332" s="47" t="s">
        <v>72</v>
      </c>
      <c r="G332" s="57">
        <v>9.6999999999999993</v>
      </c>
      <c r="H332" s="57">
        <v>15.4</v>
      </c>
      <c r="I332" s="47"/>
      <c r="J332" s="29">
        <v>12.45</v>
      </c>
      <c r="K332" s="52">
        <v>-1E-4</v>
      </c>
      <c r="L332" s="29">
        <v>37.549999999999997</v>
      </c>
      <c r="N332" s="57">
        <v>9.6999999999999993</v>
      </c>
      <c r="O332" s="52">
        <v>4.7</v>
      </c>
      <c r="P332" s="57">
        <v>16.100000000000001</v>
      </c>
      <c r="Q332" s="68">
        <v>12.414999999999999</v>
      </c>
      <c r="R332" s="52">
        <v>-1E-4</v>
      </c>
      <c r="S332" s="29">
        <v>42.92</v>
      </c>
      <c r="U332" s="31">
        <v>80.47</v>
      </c>
      <c r="V332" s="55">
        <v>2</v>
      </c>
      <c r="X332" s="34" t="s">
        <v>508</v>
      </c>
      <c r="Y332" s="34" t="str">
        <f>IF(ISERROR(VLOOKUP(A332,'R and C'!$A$4:$C$999,3,FALSE)),"",IF(VLOOKUP(A332,'R and C'!$A$4:$C$999,3,FALSE)&gt;=70,"PASS",""))</f>
        <v>PASS</v>
      </c>
    </row>
    <row r="333" spans="1:25" x14ac:dyDescent="0.15">
      <c r="A333" s="32" t="s">
        <v>433</v>
      </c>
      <c r="B333" s="34" t="s">
        <v>7</v>
      </c>
      <c r="C333" s="46" t="s">
        <v>57</v>
      </c>
      <c r="D333" s="47" t="s">
        <v>434</v>
      </c>
      <c r="E333" s="47" t="s">
        <v>104</v>
      </c>
      <c r="G333" s="57">
        <v>8.85</v>
      </c>
      <c r="H333" s="57">
        <v>15.2</v>
      </c>
      <c r="I333" s="52">
        <v>-1E-4</v>
      </c>
      <c r="J333" s="29">
        <v>12.73</v>
      </c>
      <c r="K333" s="52">
        <v>-1E-4</v>
      </c>
      <c r="L333" s="29">
        <v>36.78</v>
      </c>
      <c r="N333" s="57">
        <v>9.5</v>
      </c>
      <c r="O333" s="52">
        <v>4.4000000000000004</v>
      </c>
      <c r="P333" s="57">
        <v>15.3</v>
      </c>
      <c r="Q333" s="57">
        <v>12.57</v>
      </c>
      <c r="R333" s="52">
        <v>-1E-4</v>
      </c>
      <c r="S333" s="29">
        <v>41.77</v>
      </c>
      <c r="U333" s="31">
        <v>78.55</v>
      </c>
      <c r="V333" s="55">
        <v>2</v>
      </c>
      <c r="X333" s="34" t="s">
        <v>508</v>
      </c>
      <c r="Y333" s="34" t="str">
        <f>IF(ISERROR(VLOOKUP(A333,'R and C'!$A$4:$C$999,3,FALSE)),"",IF(VLOOKUP(A333,'R and C'!$A$4:$C$999,3,FALSE)&gt;=70,"PASS",""))</f>
        <v>PASS</v>
      </c>
    </row>
    <row r="334" spans="1:25" x14ac:dyDescent="0.15">
      <c r="A334" s="32" t="s">
        <v>435</v>
      </c>
      <c r="B334" s="34" t="s">
        <v>7</v>
      </c>
      <c r="C334" s="46" t="s">
        <v>57</v>
      </c>
      <c r="D334" s="47" t="s">
        <v>436</v>
      </c>
      <c r="E334" s="47" t="s">
        <v>172</v>
      </c>
      <c r="G334" s="57">
        <v>9.6</v>
      </c>
      <c r="H334" s="57">
        <v>16.5</v>
      </c>
      <c r="I334" s="52">
        <v>-1E-4</v>
      </c>
      <c r="J334" s="29">
        <v>11.27</v>
      </c>
      <c r="K334" s="52">
        <v>-1E-4</v>
      </c>
      <c r="L334" s="29">
        <v>37.369999999999997</v>
      </c>
      <c r="N334" s="57">
        <v>9.8000000000000007</v>
      </c>
      <c r="O334" s="52">
        <v>4.0999999999999996</v>
      </c>
      <c r="P334" s="57">
        <v>16.2</v>
      </c>
      <c r="Q334" s="57">
        <v>11.06</v>
      </c>
      <c r="R334" s="52">
        <v>-1E-4</v>
      </c>
      <c r="S334" s="29">
        <v>41.16</v>
      </c>
      <c r="U334" s="31">
        <v>78.53</v>
      </c>
      <c r="V334" s="55">
        <v>3</v>
      </c>
      <c r="X334" s="34" t="s">
        <v>508</v>
      </c>
      <c r="Y334" s="34" t="str">
        <f>IF(ISERROR(VLOOKUP(A334,'R and C'!$A$4:$C$999,3,FALSE)),"",IF(VLOOKUP(A334,'R and C'!$A$4:$C$999,3,FALSE)&gt;=70,"PASS",""))</f>
        <v>PASS</v>
      </c>
    </row>
    <row r="335" spans="1:25" x14ac:dyDescent="0.15">
      <c r="A335" s="32" t="s">
        <v>437</v>
      </c>
      <c r="B335" s="34" t="s">
        <v>7</v>
      </c>
      <c r="C335" s="46" t="s">
        <v>57</v>
      </c>
      <c r="D335" s="47" t="s">
        <v>438</v>
      </c>
      <c r="E335" s="47" t="s">
        <v>104</v>
      </c>
      <c r="G335" s="57">
        <v>9.9499999999999993</v>
      </c>
      <c r="H335" s="57">
        <v>16.5</v>
      </c>
      <c r="I335" s="52">
        <v>-1E-4</v>
      </c>
      <c r="J335" s="29">
        <v>11.49</v>
      </c>
      <c r="K335" s="52">
        <v>-1E-4</v>
      </c>
      <c r="L335" s="29">
        <v>37.94</v>
      </c>
      <c r="N335" s="57">
        <v>9.15</v>
      </c>
      <c r="O335" s="52">
        <v>5.8</v>
      </c>
      <c r="P335" s="57">
        <v>14.8</v>
      </c>
      <c r="Q335" s="57">
        <v>10.67</v>
      </c>
      <c r="R335" s="52">
        <v>-1E-4</v>
      </c>
      <c r="S335" s="29">
        <v>40.42</v>
      </c>
      <c r="U335" s="31">
        <v>78.36</v>
      </c>
      <c r="V335" s="55">
        <v>4</v>
      </c>
      <c r="X335" s="34" t="s">
        <v>508</v>
      </c>
      <c r="Y335" s="34" t="str">
        <f>IF(ISERROR(VLOOKUP(A335,'R and C'!$A$4:$C$999,3,FALSE)),"",IF(VLOOKUP(A335,'R and C'!$A$4:$C$999,3,FALSE)&gt;=70,"PASS",""))</f>
        <v>PASS</v>
      </c>
    </row>
    <row r="336" spans="1:25" x14ac:dyDescent="0.15">
      <c r="A336" s="32" t="s">
        <v>439</v>
      </c>
      <c r="B336" s="34" t="s">
        <v>7</v>
      </c>
      <c r="C336" s="46" t="s">
        <v>57</v>
      </c>
      <c r="D336" s="47" t="s">
        <v>440</v>
      </c>
      <c r="E336" s="47" t="s">
        <v>126</v>
      </c>
      <c r="G336" s="57">
        <v>9.6999999999999993</v>
      </c>
      <c r="H336" s="57">
        <v>15.2</v>
      </c>
      <c r="I336" s="52">
        <v>-1E-4</v>
      </c>
      <c r="J336" s="29">
        <v>11.27</v>
      </c>
      <c r="K336" s="52">
        <v>-1E-4</v>
      </c>
      <c r="L336" s="29">
        <v>36.17</v>
      </c>
      <c r="N336" s="57">
        <v>9.9</v>
      </c>
      <c r="O336" s="52">
        <v>5.2</v>
      </c>
      <c r="P336" s="57">
        <v>15</v>
      </c>
      <c r="Q336" s="57">
        <v>10.94</v>
      </c>
      <c r="R336" s="52">
        <v>-1E-4</v>
      </c>
      <c r="S336" s="29">
        <v>41.04</v>
      </c>
      <c r="U336" s="31">
        <v>77.209999999999994</v>
      </c>
      <c r="V336" s="55">
        <v>5</v>
      </c>
      <c r="X336" s="34" t="s">
        <v>508</v>
      </c>
      <c r="Y336" s="34" t="str">
        <f>IF(ISERROR(VLOOKUP(A336,'R and C'!$A$4:$C$999,3,FALSE)),"",IF(VLOOKUP(A336,'R and C'!$A$4:$C$999,3,FALSE)&gt;=70,"PASS",""))</f>
        <v/>
      </c>
    </row>
    <row r="337" spans="1:25" x14ac:dyDescent="0.15">
      <c r="A337" s="32" t="s">
        <v>437</v>
      </c>
      <c r="B337" s="34" t="s">
        <v>6</v>
      </c>
      <c r="C337" s="46" t="s">
        <v>57</v>
      </c>
      <c r="D337" s="47" t="s">
        <v>438</v>
      </c>
      <c r="E337" s="47" t="s">
        <v>104</v>
      </c>
      <c r="G337" s="57">
        <v>9.9</v>
      </c>
      <c r="H337" s="57">
        <v>15.4</v>
      </c>
      <c r="I337" s="47"/>
      <c r="J337" s="29">
        <v>11.16</v>
      </c>
      <c r="K337" s="52">
        <v>-1E-4</v>
      </c>
      <c r="L337" s="29">
        <v>36.454999999999998</v>
      </c>
      <c r="N337" s="57">
        <v>9.6</v>
      </c>
      <c r="O337" s="52">
        <v>5.2</v>
      </c>
      <c r="P337" s="57">
        <v>14.4</v>
      </c>
      <c r="Q337" s="68">
        <v>11.33</v>
      </c>
      <c r="R337" s="52">
        <v>-1E-4</v>
      </c>
      <c r="S337" s="29">
        <v>40.53</v>
      </c>
      <c r="U337" s="31">
        <v>76.989999999999995</v>
      </c>
      <c r="V337" s="55">
        <v>3</v>
      </c>
      <c r="X337" s="34" t="s">
        <v>508</v>
      </c>
      <c r="Y337" s="34" t="str">
        <f>IF(ISERROR(VLOOKUP(A337,'R and C'!$A$4:$C$999,3,FALSE)),"",IF(VLOOKUP(A337,'R and C'!$A$4:$C$999,3,FALSE)&gt;=70,"PASS",""))</f>
        <v>PASS</v>
      </c>
    </row>
    <row r="338" spans="1:25" x14ac:dyDescent="0.15">
      <c r="A338" s="32" t="s">
        <v>441</v>
      </c>
      <c r="B338" s="34" t="s">
        <v>7</v>
      </c>
      <c r="C338" s="46" t="s">
        <v>57</v>
      </c>
      <c r="D338" s="47" t="s">
        <v>442</v>
      </c>
      <c r="E338" s="47" t="s">
        <v>69</v>
      </c>
      <c r="G338" s="57">
        <v>9.4</v>
      </c>
      <c r="H338" s="57">
        <v>14.8</v>
      </c>
      <c r="I338" s="52">
        <v>-1E-4</v>
      </c>
      <c r="J338" s="29">
        <v>11.04</v>
      </c>
      <c r="K338" s="52">
        <v>-1E-4</v>
      </c>
      <c r="L338" s="29">
        <v>35.24</v>
      </c>
      <c r="N338" s="57">
        <v>9.5500000000000007</v>
      </c>
      <c r="O338" s="52">
        <v>4.7</v>
      </c>
      <c r="P338" s="57">
        <v>15</v>
      </c>
      <c r="Q338" s="57">
        <v>11.35</v>
      </c>
      <c r="R338" s="52">
        <v>-1E-4</v>
      </c>
      <c r="S338" s="29">
        <v>40.6</v>
      </c>
      <c r="U338" s="31">
        <v>75.84</v>
      </c>
      <c r="V338" s="55">
        <v>6</v>
      </c>
      <c r="X338" s="34" t="s">
        <v>508</v>
      </c>
      <c r="Y338" s="34" t="str">
        <f>IF(ISERROR(VLOOKUP(A338,'R and C'!$A$4:$C$999,3,FALSE)),"",IF(VLOOKUP(A338,'R and C'!$A$4:$C$999,3,FALSE)&gt;=70,"PASS",""))</f>
        <v>PASS</v>
      </c>
    </row>
    <row r="339" spans="1:25" x14ac:dyDescent="0.15">
      <c r="A339" s="32" t="s">
        <v>441</v>
      </c>
      <c r="B339" s="34" t="s">
        <v>6</v>
      </c>
      <c r="C339" s="46" t="s">
        <v>57</v>
      </c>
      <c r="D339" s="47" t="s">
        <v>442</v>
      </c>
      <c r="E339" s="47" t="s">
        <v>69</v>
      </c>
      <c r="G339" s="57">
        <v>9.1999999999999993</v>
      </c>
      <c r="H339" s="57">
        <v>14.7</v>
      </c>
      <c r="I339" s="47"/>
      <c r="J339" s="29">
        <v>11.34</v>
      </c>
      <c r="K339" s="52">
        <v>-1E-4</v>
      </c>
      <c r="L339" s="29">
        <v>35.234999999999999</v>
      </c>
      <c r="N339" s="57">
        <v>9.6999999999999993</v>
      </c>
      <c r="O339" s="52">
        <v>4.5999999999999996</v>
      </c>
      <c r="P339" s="57">
        <v>14.5</v>
      </c>
      <c r="Q339" s="68">
        <v>11.45</v>
      </c>
      <c r="R339" s="52">
        <v>-1E-4</v>
      </c>
      <c r="S339" s="29">
        <v>40.25</v>
      </c>
      <c r="U339" s="31">
        <v>75.489999999999995</v>
      </c>
      <c r="V339" s="55">
        <v>4</v>
      </c>
      <c r="X339" s="34" t="s">
        <v>508</v>
      </c>
      <c r="Y339" s="34" t="str">
        <f>IF(ISERROR(VLOOKUP(A339,'R and C'!$A$4:$C$999,3,FALSE)),"",IF(VLOOKUP(A339,'R and C'!$A$4:$C$999,3,FALSE)&gt;=70,"PASS",""))</f>
        <v>PASS</v>
      </c>
    </row>
    <row r="340" spans="1:25" x14ac:dyDescent="0.15">
      <c r="A340" s="32" t="s">
        <v>542</v>
      </c>
      <c r="B340" s="34" t="s">
        <v>6</v>
      </c>
      <c r="C340" s="46" t="s">
        <v>57</v>
      </c>
      <c r="D340" s="47" t="s">
        <v>543</v>
      </c>
      <c r="E340" s="47" t="s">
        <v>165</v>
      </c>
      <c r="G340" s="57">
        <v>9.4</v>
      </c>
      <c r="H340" s="57">
        <v>14.7</v>
      </c>
      <c r="I340" s="47"/>
      <c r="J340" s="29">
        <v>10.87</v>
      </c>
      <c r="K340" s="52">
        <v>-1E-4</v>
      </c>
      <c r="L340" s="29">
        <v>34.965000000000003</v>
      </c>
      <c r="N340" s="57">
        <v>9.3000000000000007</v>
      </c>
      <c r="O340" s="52">
        <v>4.5999999999999996</v>
      </c>
      <c r="P340" s="57">
        <v>14.9</v>
      </c>
      <c r="Q340" s="68">
        <v>11.24</v>
      </c>
      <c r="R340" s="52">
        <v>-1E-4</v>
      </c>
      <c r="S340" s="29">
        <v>40.04</v>
      </c>
      <c r="U340" s="31">
        <v>75.010000000000005</v>
      </c>
      <c r="V340" s="55">
        <v>5</v>
      </c>
      <c r="X340" s="34" t="s">
        <v>508</v>
      </c>
      <c r="Y340" s="34" t="str">
        <f>IF(ISERROR(VLOOKUP(A340,'R and C'!$A$4:$C$999,3,FALSE)),"",IF(VLOOKUP(A340,'R and C'!$A$4:$C$999,3,FALSE)&gt;=70,"PASS",""))</f>
        <v/>
      </c>
    </row>
    <row r="341" spans="1:25" x14ac:dyDescent="0.15">
      <c r="A341" s="32" t="s">
        <v>435</v>
      </c>
      <c r="B341" s="34" t="s">
        <v>6</v>
      </c>
      <c r="C341" s="46" t="s">
        <v>57</v>
      </c>
      <c r="D341" s="47" t="s">
        <v>544</v>
      </c>
      <c r="E341" s="47" t="s">
        <v>172</v>
      </c>
      <c r="G341" s="57">
        <v>9.5</v>
      </c>
      <c r="H341" s="57">
        <v>14.4</v>
      </c>
      <c r="I341" s="47"/>
      <c r="J341" s="29">
        <v>10.48</v>
      </c>
      <c r="K341" s="52">
        <v>-1E-4</v>
      </c>
      <c r="L341" s="29">
        <v>34.375</v>
      </c>
      <c r="N341" s="57">
        <v>9.6999999999999993</v>
      </c>
      <c r="O341" s="52">
        <v>4.0999999999999996</v>
      </c>
      <c r="P341" s="57">
        <v>15.7</v>
      </c>
      <c r="Q341" s="68">
        <v>10.93</v>
      </c>
      <c r="R341" s="52">
        <v>-1E-4</v>
      </c>
      <c r="S341" s="29">
        <v>40.43</v>
      </c>
      <c r="U341" s="31">
        <v>74.81</v>
      </c>
      <c r="V341" s="55">
        <v>6</v>
      </c>
      <c r="X341" s="34" t="s">
        <v>508</v>
      </c>
      <c r="Y341" s="34" t="str">
        <f>IF(ISERROR(VLOOKUP(A341,'R and C'!$A$4:$C$999,3,FALSE)),"",IF(VLOOKUP(A341,'R and C'!$A$4:$C$999,3,FALSE)&gt;=70,"PASS",""))</f>
        <v>PASS</v>
      </c>
    </row>
    <row r="342" spans="1:25" x14ac:dyDescent="0.15">
      <c r="A342" s="32" t="s">
        <v>443</v>
      </c>
      <c r="B342" s="34" t="s">
        <v>7</v>
      </c>
      <c r="C342" s="46" t="s">
        <v>57</v>
      </c>
      <c r="D342" s="47" t="s">
        <v>444</v>
      </c>
      <c r="E342" s="47" t="s">
        <v>72</v>
      </c>
      <c r="G342" s="57">
        <v>9.5</v>
      </c>
      <c r="H342" s="57">
        <v>13.9</v>
      </c>
      <c r="I342" s="52">
        <v>-1E-4</v>
      </c>
      <c r="J342" s="29">
        <v>11.15</v>
      </c>
      <c r="K342" s="52">
        <v>-1E-4</v>
      </c>
      <c r="L342" s="29">
        <v>34.549999999999997</v>
      </c>
      <c r="N342" s="57">
        <v>9.5</v>
      </c>
      <c r="O342" s="52">
        <v>4.7</v>
      </c>
      <c r="P342" s="57">
        <v>14.5</v>
      </c>
      <c r="Q342" s="57">
        <v>10.92</v>
      </c>
      <c r="R342" s="52">
        <v>-1E-4</v>
      </c>
      <c r="S342" s="29">
        <v>39.619999999999997</v>
      </c>
      <c r="U342" s="31">
        <v>74.17</v>
      </c>
      <c r="V342" s="55">
        <v>7</v>
      </c>
      <c r="X342" s="34" t="s">
        <v>508</v>
      </c>
      <c r="Y342" s="34" t="str">
        <f>IF(ISERROR(VLOOKUP(A342,'R and C'!$A$4:$C$999,3,FALSE)),"",IF(VLOOKUP(A342,'R and C'!$A$4:$C$999,3,FALSE)&gt;=70,"PASS",""))</f>
        <v>PASS</v>
      </c>
    </row>
    <row r="343" spans="1:25" x14ac:dyDescent="0.15">
      <c r="A343" s="32" t="s">
        <v>545</v>
      </c>
      <c r="B343" s="34" t="s">
        <v>6</v>
      </c>
      <c r="C343" s="46" t="s">
        <v>57</v>
      </c>
      <c r="D343" s="47" t="s">
        <v>546</v>
      </c>
      <c r="E343" s="47" t="s">
        <v>512</v>
      </c>
      <c r="G343" s="57">
        <v>9.6999999999999993</v>
      </c>
      <c r="H343" s="57">
        <v>14.2</v>
      </c>
      <c r="I343" s="47"/>
      <c r="J343" s="29">
        <v>10.95</v>
      </c>
      <c r="K343" s="52">
        <v>-1E-4</v>
      </c>
      <c r="L343" s="29">
        <v>34.844999999999999</v>
      </c>
      <c r="N343" s="57">
        <v>9.5</v>
      </c>
      <c r="O343" s="52">
        <v>4.0999999999999996</v>
      </c>
      <c r="P343" s="57">
        <v>14.3</v>
      </c>
      <c r="Q343" s="68">
        <v>10.73</v>
      </c>
      <c r="R343" s="52">
        <v>-1E-4</v>
      </c>
      <c r="S343" s="29">
        <v>38.630000000000003</v>
      </c>
      <c r="U343" s="31">
        <v>73.48</v>
      </c>
      <c r="V343" s="55">
        <v>7</v>
      </c>
      <c r="X343" s="34" t="s">
        <v>508</v>
      </c>
      <c r="Y343" s="34" t="str">
        <f>IF(ISERROR(VLOOKUP(A343,'R and C'!$A$4:$C$999,3,FALSE)),"",IF(VLOOKUP(A343,'R and C'!$A$4:$C$999,3,FALSE)&gt;=70,"PASS",""))</f>
        <v/>
      </c>
    </row>
    <row r="344" spans="1:25" x14ac:dyDescent="0.15">
      <c r="A344" s="32" t="s">
        <v>445</v>
      </c>
      <c r="B344" s="34" t="s">
        <v>6</v>
      </c>
      <c r="C344" s="46" t="s">
        <v>57</v>
      </c>
      <c r="D344" s="47" t="s">
        <v>446</v>
      </c>
      <c r="E344" s="47" t="s">
        <v>126</v>
      </c>
      <c r="G344" s="57">
        <v>8.9</v>
      </c>
      <c r="H344" s="57">
        <v>13.6</v>
      </c>
      <c r="I344" s="47"/>
      <c r="J344" s="29">
        <v>12.06</v>
      </c>
      <c r="K344" s="52">
        <v>-1E-4</v>
      </c>
      <c r="L344" s="29">
        <v>34.555</v>
      </c>
      <c r="N344" s="57">
        <v>9.1999999999999993</v>
      </c>
      <c r="O344" s="52">
        <v>4.0999999999999996</v>
      </c>
      <c r="P344" s="57">
        <v>12.9</v>
      </c>
      <c r="Q344" s="68">
        <v>12.34</v>
      </c>
      <c r="R344" s="52">
        <v>-1E-4</v>
      </c>
      <c r="S344" s="29">
        <v>38.54</v>
      </c>
      <c r="U344" s="31">
        <v>73.099999999999994</v>
      </c>
      <c r="V344" s="55">
        <v>8</v>
      </c>
      <c r="X344" s="34" t="s">
        <v>508</v>
      </c>
      <c r="Y344" s="34" t="str">
        <f>IF(ISERROR(VLOOKUP(A344,'R and C'!$A$4:$C$999,3,FALSE)),"",IF(VLOOKUP(A344,'R and C'!$A$4:$C$999,3,FALSE)&gt;=70,"PASS",""))</f>
        <v>PASS</v>
      </c>
    </row>
    <row r="345" spans="1:25" x14ac:dyDescent="0.15">
      <c r="A345" s="32" t="s">
        <v>445</v>
      </c>
      <c r="B345" s="34" t="s">
        <v>7</v>
      </c>
      <c r="C345" s="46" t="s">
        <v>57</v>
      </c>
      <c r="D345" s="47" t="s">
        <v>446</v>
      </c>
      <c r="E345" s="47" t="s">
        <v>126</v>
      </c>
      <c r="G345" s="57">
        <v>9.15</v>
      </c>
      <c r="H345" s="57">
        <v>13.4</v>
      </c>
      <c r="I345" s="52">
        <v>-1E-4</v>
      </c>
      <c r="J345" s="29">
        <v>12.22</v>
      </c>
      <c r="K345" s="52">
        <v>-1E-4</v>
      </c>
      <c r="L345" s="29">
        <v>34.770000000000003</v>
      </c>
      <c r="N345" s="57">
        <v>8.4499999999999993</v>
      </c>
      <c r="O345" s="52">
        <v>5.0999999999999996</v>
      </c>
      <c r="P345" s="57">
        <v>11.9</v>
      </c>
      <c r="Q345" s="57">
        <v>11.36</v>
      </c>
      <c r="R345" s="52">
        <v>-1E-4</v>
      </c>
      <c r="S345" s="29">
        <v>36.81</v>
      </c>
      <c r="U345" s="31">
        <v>71.58</v>
      </c>
      <c r="V345" s="55">
        <v>8</v>
      </c>
      <c r="X345" s="34" t="s">
        <v>509</v>
      </c>
      <c r="Y345" s="34" t="str">
        <f>IF(ISERROR(VLOOKUP(A345,'R and C'!$A$4:$C$999,3,FALSE)),"",IF(VLOOKUP(A345,'R and C'!$A$4:$C$999,3,FALSE)&gt;=70,"PASS",""))</f>
        <v>PASS</v>
      </c>
    </row>
    <row r="346" spans="1:25" x14ac:dyDescent="0.15">
      <c r="A346" s="32" t="s">
        <v>443</v>
      </c>
      <c r="B346" s="34" t="s">
        <v>6</v>
      </c>
      <c r="C346" s="46" t="s">
        <v>57</v>
      </c>
      <c r="D346" s="47" t="s">
        <v>547</v>
      </c>
      <c r="E346" s="47" t="s">
        <v>72</v>
      </c>
      <c r="G346" s="57">
        <v>9.5</v>
      </c>
      <c r="H346" s="57">
        <v>14.2</v>
      </c>
      <c r="I346" s="47"/>
      <c r="J346" s="29">
        <v>11</v>
      </c>
      <c r="K346" s="52">
        <v>-1E-4</v>
      </c>
      <c r="L346" s="29">
        <v>34.695</v>
      </c>
      <c r="N346" s="57">
        <v>8.6</v>
      </c>
      <c r="O346" s="52">
        <v>4.5999999999999996</v>
      </c>
      <c r="P346" s="57">
        <v>12.3</v>
      </c>
      <c r="Q346" s="68">
        <v>9.3550000000000004</v>
      </c>
      <c r="R346" s="52">
        <v>-1E-4</v>
      </c>
      <c r="S346" s="29">
        <v>34.86</v>
      </c>
      <c r="U346" s="31">
        <v>69.55</v>
      </c>
      <c r="V346" s="55">
        <v>9</v>
      </c>
      <c r="X346" s="34" t="s">
        <v>509</v>
      </c>
      <c r="Y346" s="34" t="str">
        <f>IF(ISERROR(VLOOKUP(A346,'R and C'!$A$4:$C$999,3,FALSE)),"",IF(VLOOKUP(A346,'R and C'!$A$4:$C$999,3,FALSE)&gt;=70,"PASS",""))</f>
        <v>PASS</v>
      </c>
    </row>
    <row r="347" spans="1:25" x14ac:dyDescent="0.15">
      <c r="A347" s="32" t="s">
        <v>439</v>
      </c>
      <c r="B347" s="34" t="s">
        <v>6</v>
      </c>
      <c r="C347" s="46" t="s">
        <v>57</v>
      </c>
      <c r="D347" s="47" t="s">
        <v>440</v>
      </c>
      <c r="E347" s="47" t="s">
        <v>126</v>
      </c>
      <c r="G347" s="57">
        <v>9.6</v>
      </c>
      <c r="H347" s="57">
        <v>14.5</v>
      </c>
      <c r="I347" s="47"/>
      <c r="J347" s="29">
        <v>10.73</v>
      </c>
      <c r="K347" s="52">
        <v>-1E-4</v>
      </c>
      <c r="L347" s="29">
        <v>34.825000000000003</v>
      </c>
      <c r="N347" s="57">
        <v>2</v>
      </c>
      <c r="O347" s="52">
        <v>1.2</v>
      </c>
      <c r="P347" s="57">
        <v>3.2</v>
      </c>
      <c r="Q347" s="68">
        <v>2.2999999999999998</v>
      </c>
      <c r="R347" s="52">
        <v>-1E-4</v>
      </c>
      <c r="S347" s="29">
        <v>8.6999999999999993</v>
      </c>
      <c r="U347" s="31">
        <v>43.53</v>
      </c>
      <c r="V347" s="55">
        <v>10</v>
      </c>
      <c r="X347" s="34" t="s">
        <v>509</v>
      </c>
      <c r="Y347" s="34" t="str">
        <f>IF(ISERROR(VLOOKUP(A347,'R and C'!$A$4:$C$999,3,FALSE)),"",IF(VLOOKUP(A347,'R and C'!$A$4:$C$999,3,FALSE)&gt;=70,"PASS",""))</f>
        <v/>
      </c>
    </row>
    <row r="348" spans="1:25" x14ac:dyDescent="0.15">
      <c r="A348" s="32" t="s">
        <v>455</v>
      </c>
      <c r="B348" s="34" t="s">
        <v>6</v>
      </c>
      <c r="C348" s="46" t="s">
        <v>58</v>
      </c>
      <c r="D348" s="47" t="s">
        <v>456</v>
      </c>
      <c r="E348" s="47" t="s">
        <v>126</v>
      </c>
      <c r="G348" s="57">
        <v>9.6</v>
      </c>
      <c r="H348" s="57">
        <v>14.3</v>
      </c>
      <c r="I348" s="47"/>
      <c r="J348" s="29">
        <v>11.48</v>
      </c>
      <c r="K348" s="52">
        <v>-1E-4</v>
      </c>
      <c r="L348" s="29">
        <v>35.375</v>
      </c>
      <c r="N348" s="57">
        <v>9.5</v>
      </c>
      <c r="O348" s="52">
        <v>4.7</v>
      </c>
      <c r="P348" s="57">
        <v>14.8</v>
      </c>
      <c r="Q348" s="68">
        <v>11.205</v>
      </c>
      <c r="R348" s="52">
        <v>-1E-4</v>
      </c>
      <c r="S348" s="29">
        <v>40.21</v>
      </c>
      <c r="U348" s="31">
        <v>75.58</v>
      </c>
      <c r="V348" s="55">
        <v>1</v>
      </c>
      <c r="X348" s="34" t="s">
        <v>508</v>
      </c>
      <c r="Y348" s="34" t="str">
        <f>IF(ISERROR(VLOOKUP(A348,'R and C'!$A$4:$C$999,3,FALSE)),"",IF(VLOOKUP(A348,'R and C'!$A$4:$C$999,3,FALSE)&gt;=70,"PASS",""))</f>
        <v/>
      </c>
    </row>
    <row r="349" spans="1:25" x14ac:dyDescent="0.15">
      <c r="A349" s="32" t="s">
        <v>447</v>
      </c>
      <c r="B349" s="34" t="s">
        <v>7</v>
      </c>
      <c r="C349" s="46" t="s">
        <v>58</v>
      </c>
      <c r="D349" s="47" t="s">
        <v>448</v>
      </c>
      <c r="E349" s="47" t="s">
        <v>126</v>
      </c>
      <c r="G349" s="57">
        <v>9.5</v>
      </c>
      <c r="H349" s="57">
        <v>13.4</v>
      </c>
      <c r="I349" s="52">
        <v>-1E-4</v>
      </c>
      <c r="J349" s="29">
        <v>9.1199999999999992</v>
      </c>
      <c r="K349" s="52">
        <v>-1E-4</v>
      </c>
      <c r="L349" s="29">
        <v>32.020000000000003</v>
      </c>
      <c r="N349" s="57">
        <v>9.9</v>
      </c>
      <c r="O349" s="52">
        <v>4.7</v>
      </c>
      <c r="P349" s="57">
        <v>13.9</v>
      </c>
      <c r="Q349" s="57">
        <v>9.02</v>
      </c>
      <c r="R349" s="52">
        <v>-1E-4</v>
      </c>
      <c r="S349" s="29">
        <v>37.520000000000003</v>
      </c>
      <c r="U349" s="31">
        <v>69.540000000000006</v>
      </c>
      <c r="V349" s="55">
        <v>1</v>
      </c>
      <c r="X349" s="34" t="s">
        <v>508</v>
      </c>
      <c r="Y349" s="34" t="str">
        <f>IF(ISERROR(VLOOKUP(A349,'R and C'!$A$4:$C$999,3,FALSE)),"",IF(VLOOKUP(A349,'R and C'!$A$4:$C$999,3,FALSE)&gt;=70,"PASS",""))</f>
        <v>PASS</v>
      </c>
    </row>
    <row r="350" spans="1:25" x14ac:dyDescent="0.15">
      <c r="A350" s="32" t="s">
        <v>449</v>
      </c>
      <c r="B350" s="34" t="s">
        <v>6</v>
      </c>
      <c r="C350" s="46" t="s">
        <v>59</v>
      </c>
      <c r="D350" s="47" t="s">
        <v>450</v>
      </c>
      <c r="E350" s="47" t="s">
        <v>72</v>
      </c>
      <c r="G350" s="57">
        <v>9.6999999999999993</v>
      </c>
      <c r="H350" s="57">
        <v>13.9</v>
      </c>
      <c r="I350" s="47"/>
      <c r="J350" s="29">
        <v>10.5</v>
      </c>
      <c r="K350" s="52">
        <v>-1E-4</v>
      </c>
      <c r="L350" s="29">
        <v>34.1</v>
      </c>
      <c r="N350" s="57">
        <v>9.4</v>
      </c>
      <c r="O350" s="52">
        <v>4.7</v>
      </c>
      <c r="P350" s="57">
        <v>13.2</v>
      </c>
      <c r="Q350" s="68">
        <v>9.42</v>
      </c>
      <c r="R350" s="52">
        <v>-1E-4</v>
      </c>
      <c r="S350" s="29">
        <v>36.72</v>
      </c>
      <c r="U350" s="31">
        <v>70.819999999999993</v>
      </c>
      <c r="V350" s="55">
        <v>1</v>
      </c>
      <c r="X350" s="34" t="s">
        <v>508</v>
      </c>
      <c r="Y350" s="34" t="str">
        <f>IF(ISERROR(VLOOKUP(A350,'R and C'!$A$4:$C$999,3,FALSE)),"",IF(VLOOKUP(A350,'R and C'!$A$4:$C$999,3,FALSE)&gt;=70,"PASS",""))</f>
        <v/>
      </c>
    </row>
    <row r="351" spans="1:25" x14ac:dyDescent="0.15">
      <c r="A351" s="32" t="s">
        <v>449</v>
      </c>
      <c r="B351" s="34" t="s">
        <v>7</v>
      </c>
      <c r="C351" s="46" t="s">
        <v>59</v>
      </c>
      <c r="D351" s="47" t="s">
        <v>450</v>
      </c>
      <c r="E351" s="47" t="s">
        <v>72</v>
      </c>
      <c r="G351" s="57">
        <v>9.15</v>
      </c>
      <c r="H351" s="57">
        <v>13.6</v>
      </c>
      <c r="I351" s="52">
        <v>-1E-4</v>
      </c>
      <c r="J351" s="29">
        <v>10.1</v>
      </c>
      <c r="K351" s="52">
        <v>-1E-4</v>
      </c>
      <c r="L351" s="29">
        <v>32.85</v>
      </c>
      <c r="N351" s="57">
        <v>8.9</v>
      </c>
      <c r="O351" s="52">
        <v>4.7</v>
      </c>
      <c r="P351" s="57">
        <v>11.7</v>
      </c>
      <c r="Q351" s="57">
        <v>9.09</v>
      </c>
      <c r="R351" s="52">
        <v>-1E-4</v>
      </c>
      <c r="S351" s="29">
        <v>34.39</v>
      </c>
      <c r="U351" s="31">
        <v>67.239999999999995</v>
      </c>
      <c r="V351" s="55">
        <v>1</v>
      </c>
      <c r="X351" s="34" t="s">
        <v>509</v>
      </c>
      <c r="Y351" s="34" t="str">
        <f>IF(ISERROR(VLOOKUP(A351,'R and C'!$A$4:$C$999,3,FALSE)),"",IF(VLOOKUP(A351,'R and C'!$A$4:$C$999,3,FALSE)&gt;=70,"PASS",""))</f>
        <v/>
      </c>
    </row>
    <row r="352" spans="1:25" x14ac:dyDescent="0.15">
      <c r="A352" s="32" t="s">
        <v>451</v>
      </c>
      <c r="B352" s="34" t="s">
        <v>6</v>
      </c>
      <c r="C352" s="46" t="s">
        <v>60</v>
      </c>
      <c r="D352" s="47" t="s">
        <v>452</v>
      </c>
      <c r="E352" s="47" t="s">
        <v>126</v>
      </c>
      <c r="G352" s="57">
        <v>9.6</v>
      </c>
      <c r="H352" s="57">
        <v>15.7</v>
      </c>
      <c r="I352" s="47"/>
      <c r="J352" s="29">
        <v>12.32</v>
      </c>
      <c r="K352" s="52">
        <v>-1E-4</v>
      </c>
      <c r="L352" s="29">
        <v>37.615000000000002</v>
      </c>
      <c r="N352" s="57">
        <v>9.6</v>
      </c>
      <c r="O352" s="52">
        <v>6.8</v>
      </c>
      <c r="P352" s="57">
        <v>15.3</v>
      </c>
      <c r="Q352" s="68">
        <v>12.24</v>
      </c>
      <c r="R352" s="52">
        <v>-1E-4</v>
      </c>
      <c r="S352" s="29">
        <v>43.94</v>
      </c>
      <c r="U352" s="31">
        <v>81.56</v>
      </c>
      <c r="V352" s="55">
        <v>1</v>
      </c>
      <c r="X352" s="34" t="s">
        <v>508</v>
      </c>
      <c r="Y352" s="34" t="str">
        <f>IF(ISERROR(VLOOKUP(A352,'R and C'!$A$4:$C$999,3,FALSE)),"",IF(VLOOKUP(A352,'R and C'!$A$4:$C$999,3,FALSE)&gt;=70,"PASS",""))</f>
        <v>PASS</v>
      </c>
    </row>
    <row r="353" spans="1:25" x14ac:dyDescent="0.15">
      <c r="A353" s="32" t="s">
        <v>453</v>
      </c>
      <c r="B353" s="34" t="s">
        <v>6</v>
      </c>
      <c r="C353" s="46" t="s">
        <v>61</v>
      </c>
      <c r="D353" s="47" t="s">
        <v>454</v>
      </c>
      <c r="E353" s="47" t="s">
        <v>72</v>
      </c>
      <c r="G353" s="57">
        <v>9.8000000000000007</v>
      </c>
      <c r="H353" s="57">
        <v>15.4</v>
      </c>
      <c r="I353" s="47"/>
      <c r="J353" s="29">
        <v>12.85</v>
      </c>
      <c r="K353" s="52">
        <v>-1E-4</v>
      </c>
      <c r="L353" s="29">
        <v>38.049999999999997</v>
      </c>
      <c r="N353" s="57">
        <v>9.5</v>
      </c>
      <c r="O353" s="52">
        <v>5.9</v>
      </c>
      <c r="P353" s="57">
        <v>12.2</v>
      </c>
      <c r="Q353" s="68">
        <v>12.61</v>
      </c>
      <c r="R353" s="52">
        <v>-1E-4</v>
      </c>
      <c r="S353" s="29">
        <v>40.21</v>
      </c>
      <c r="U353" s="31">
        <v>78.260000000000005</v>
      </c>
      <c r="V353" s="55">
        <v>1</v>
      </c>
      <c r="X353" s="34" t="s">
        <v>508</v>
      </c>
      <c r="Y353" s="34" t="str">
        <f>IF(ISERROR(VLOOKUP(A353,'R and C'!$A$4:$C$999,3,FALSE)),"",IF(VLOOKUP(A353,'R and C'!$A$4:$C$999,3,FALSE)&gt;=70,"PASS",""))</f>
        <v>PASS</v>
      </c>
    </row>
    <row r="354" spans="1:25" x14ac:dyDescent="0.15">
      <c r="A354" s="32" t="s">
        <v>453</v>
      </c>
      <c r="B354" s="34" t="s">
        <v>7</v>
      </c>
      <c r="C354" s="46" t="s">
        <v>61</v>
      </c>
      <c r="D354" s="47" t="s">
        <v>454</v>
      </c>
      <c r="E354" s="47" t="s">
        <v>72</v>
      </c>
      <c r="G354" s="57">
        <v>9.5500000000000007</v>
      </c>
      <c r="H354" s="57">
        <v>14.8</v>
      </c>
      <c r="I354" s="52">
        <v>-1E-4</v>
      </c>
      <c r="J354" s="29">
        <v>12.51</v>
      </c>
      <c r="K354" s="52">
        <v>-1E-4</v>
      </c>
      <c r="L354" s="29">
        <v>36.86</v>
      </c>
      <c r="N354" s="57">
        <v>9.4499999999999993</v>
      </c>
      <c r="O354" s="52">
        <v>6</v>
      </c>
      <c r="P354" s="57">
        <v>12.5</v>
      </c>
      <c r="Q354" s="57">
        <v>12.49</v>
      </c>
      <c r="R354" s="52">
        <v>-1E-4</v>
      </c>
      <c r="S354" s="29">
        <v>40.44</v>
      </c>
      <c r="U354" s="31">
        <v>77.3</v>
      </c>
      <c r="V354" s="55">
        <v>1</v>
      </c>
      <c r="X354" s="34" t="s">
        <v>508</v>
      </c>
      <c r="Y354" s="34" t="str">
        <f>IF(ISERROR(VLOOKUP(A354,'R and C'!$A$4:$C$999,3,FALSE)),"",IF(VLOOKUP(A354,'R and C'!$A$4:$C$999,3,FALSE)&gt;=70,"PASS",""))</f>
        <v>PASS</v>
      </c>
    </row>
    <row r="355" spans="1:25" x14ac:dyDescent="0.15">
      <c r="A355" s="32" t="s">
        <v>455</v>
      </c>
      <c r="B355" s="34" t="s">
        <v>7</v>
      </c>
      <c r="C355" s="46" t="s">
        <v>62</v>
      </c>
      <c r="D355" s="47" t="s">
        <v>456</v>
      </c>
      <c r="E355" s="47" t="s">
        <v>126</v>
      </c>
      <c r="G355" s="57">
        <v>9.1999999999999993</v>
      </c>
      <c r="H355" s="57">
        <v>14.1</v>
      </c>
      <c r="I355" s="52">
        <v>-1E-4</v>
      </c>
      <c r="J355" s="29">
        <v>10.72</v>
      </c>
      <c r="K355" s="52">
        <v>-1E-4</v>
      </c>
      <c r="L355" s="29">
        <v>34.020000000000003</v>
      </c>
      <c r="N355" s="57">
        <v>9.6999999999999993</v>
      </c>
      <c r="O355" s="52">
        <v>-1E-4</v>
      </c>
      <c r="P355" s="57">
        <v>14.1</v>
      </c>
      <c r="Q355" s="57">
        <v>11.05</v>
      </c>
      <c r="R355" s="52">
        <v>-1E-4</v>
      </c>
      <c r="S355" s="29">
        <v>34.85</v>
      </c>
      <c r="U355" s="31">
        <v>68.87</v>
      </c>
      <c r="V355" s="55">
        <v>1</v>
      </c>
      <c r="X355" s="34" t="s">
        <v>509</v>
      </c>
      <c r="Y355" s="34" t="str">
        <f>IF(ISERROR(VLOOKUP(A355,'R and C'!$A$4:$C$999,3,FALSE)),"",IF(VLOOKUP(A355,'R and C'!$A$4:$C$999,3,FALSE)&gt;=70,"PASS",""))</f>
        <v/>
      </c>
    </row>
    <row r="356" spans="1:25" x14ac:dyDescent="0.15">
      <c r="A356" s="32" t="s">
        <v>457</v>
      </c>
      <c r="B356" s="34" t="s">
        <v>7</v>
      </c>
      <c r="C356" s="46" t="s">
        <v>63</v>
      </c>
      <c r="D356" s="47" t="s">
        <v>458</v>
      </c>
      <c r="E356" s="47" t="s">
        <v>172</v>
      </c>
      <c r="G356" s="57">
        <v>9.6999999999999993</v>
      </c>
      <c r="H356" s="57">
        <v>14.8</v>
      </c>
      <c r="I356" s="52">
        <v>-1E-4</v>
      </c>
      <c r="J356" s="29">
        <v>11.11</v>
      </c>
      <c r="K356" s="52">
        <v>-1E-4</v>
      </c>
      <c r="L356" s="29">
        <v>35.61</v>
      </c>
      <c r="N356" s="57">
        <v>9.5</v>
      </c>
      <c r="O356" s="52">
        <v>4.8</v>
      </c>
      <c r="P356" s="57">
        <v>15.4</v>
      </c>
      <c r="Q356" s="57">
        <v>11.17</v>
      </c>
      <c r="R356" s="52">
        <v>-1E-4</v>
      </c>
      <c r="S356" s="29">
        <v>40.869999999999997</v>
      </c>
      <c r="U356" s="31">
        <v>76.48</v>
      </c>
      <c r="V356" s="55">
        <v>1</v>
      </c>
      <c r="X356" s="34" t="s">
        <v>508</v>
      </c>
      <c r="Y356" s="34" t="str">
        <f>IF(ISERROR(VLOOKUP(A356,'R and C'!$A$4:$C$999,3,FALSE)),"",IF(VLOOKUP(A356,'R and C'!$A$4:$C$999,3,FALSE)&gt;=70,"PASS",""))</f>
        <v>PASS</v>
      </c>
    </row>
    <row r="357" spans="1:25" x14ac:dyDescent="0.15">
      <c r="A357" s="32" t="s">
        <v>457</v>
      </c>
      <c r="B357" s="34" t="s">
        <v>6</v>
      </c>
      <c r="C357" s="46" t="s">
        <v>63</v>
      </c>
      <c r="D357" s="47" t="s">
        <v>458</v>
      </c>
      <c r="E357" s="47" t="s">
        <v>172</v>
      </c>
      <c r="G357" s="57">
        <v>9.6999999999999993</v>
      </c>
      <c r="H357" s="57">
        <v>15.6</v>
      </c>
      <c r="I357" s="47"/>
      <c r="J357" s="29">
        <v>10.95</v>
      </c>
      <c r="K357" s="52">
        <v>-1E-4</v>
      </c>
      <c r="L357" s="29">
        <v>36.244999999999997</v>
      </c>
      <c r="N357" s="57">
        <v>9.3000000000000007</v>
      </c>
      <c r="O357" s="52">
        <v>4.8</v>
      </c>
      <c r="P357" s="57">
        <v>14.9</v>
      </c>
      <c r="Q357" s="68">
        <v>10.404999999999999</v>
      </c>
      <c r="R357" s="52">
        <v>-1E-4</v>
      </c>
      <c r="S357" s="29">
        <v>39.409999999999997</v>
      </c>
      <c r="U357" s="31">
        <v>75.650000000000006</v>
      </c>
      <c r="V357" s="55">
        <v>1</v>
      </c>
      <c r="X357" s="34" t="s">
        <v>508</v>
      </c>
      <c r="Y357" s="34" t="str">
        <f>IF(ISERROR(VLOOKUP(A357,'R and C'!$A$4:$C$999,3,FALSE)),"",IF(VLOOKUP(A357,'R and C'!$A$4:$C$999,3,FALSE)&gt;=70,"PASS",""))</f>
        <v>PASS</v>
      </c>
    </row>
    <row r="358" spans="1:25" x14ac:dyDescent="0.15">
      <c r="A358" s="32" t="s">
        <v>459</v>
      </c>
      <c r="B358" s="34" t="s">
        <v>7</v>
      </c>
      <c r="C358" s="46" t="s">
        <v>64</v>
      </c>
      <c r="D358" s="47" t="s">
        <v>460</v>
      </c>
      <c r="E358" s="47" t="s">
        <v>69</v>
      </c>
      <c r="G358" s="57">
        <v>9.3000000000000007</v>
      </c>
      <c r="H358" s="57">
        <v>15.8</v>
      </c>
      <c r="I358" s="52">
        <v>-1E-4</v>
      </c>
      <c r="J358" s="29">
        <v>12.58</v>
      </c>
      <c r="K358" s="52">
        <v>-1E-4</v>
      </c>
      <c r="L358" s="29">
        <v>37.68</v>
      </c>
      <c r="N358" s="57">
        <v>9.6999999999999993</v>
      </c>
      <c r="O358" s="52">
        <v>5.9</v>
      </c>
      <c r="P358" s="57">
        <v>14.9</v>
      </c>
      <c r="Q358" s="57">
        <v>12.27</v>
      </c>
      <c r="R358" s="52">
        <v>-1E-4</v>
      </c>
      <c r="S358" s="29">
        <v>42.77</v>
      </c>
      <c r="U358" s="31">
        <v>80.45</v>
      </c>
      <c r="V358" s="55">
        <v>1</v>
      </c>
      <c r="X358" s="34" t="s">
        <v>508</v>
      </c>
      <c r="Y358" s="34" t="str">
        <f>IF(ISERROR(VLOOKUP(A358,'R and C'!$A$4:$C$999,3,FALSE)),"",IF(VLOOKUP(A358,'R and C'!$A$4:$C$999,3,FALSE)&gt;=70,"PASS",""))</f>
        <v>PASS</v>
      </c>
    </row>
    <row r="359" spans="1:25" x14ac:dyDescent="0.15">
      <c r="A359" s="32" t="s">
        <v>461</v>
      </c>
      <c r="B359" s="34" t="s">
        <v>7</v>
      </c>
      <c r="C359" s="46" t="s">
        <v>64</v>
      </c>
      <c r="D359" s="47" t="s">
        <v>462</v>
      </c>
      <c r="E359" s="47" t="s">
        <v>69</v>
      </c>
      <c r="G359" s="57">
        <v>9.5500000000000007</v>
      </c>
      <c r="H359" s="57">
        <v>15.2</v>
      </c>
      <c r="I359" s="52">
        <v>-1E-4</v>
      </c>
      <c r="J359" s="29">
        <v>12.26</v>
      </c>
      <c r="K359" s="52">
        <v>-1E-4</v>
      </c>
      <c r="L359" s="29">
        <v>37.01</v>
      </c>
      <c r="N359" s="57">
        <v>9.1999999999999993</v>
      </c>
      <c r="O359" s="52">
        <v>6.4</v>
      </c>
      <c r="P359" s="57">
        <v>14.8</v>
      </c>
      <c r="Q359" s="57">
        <v>12.4</v>
      </c>
      <c r="R359" s="52">
        <v>-1E-4</v>
      </c>
      <c r="S359" s="29">
        <v>42.8</v>
      </c>
      <c r="U359" s="31">
        <v>79.81</v>
      </c>
      <c r="V359" s="55">
        <v>2</v>
      </c>
      <c r="X359" s="34" t="s">
        <v>508</v>
      </c>
      <c r="Y359" s="34" t="str">
        <f>IF(ISERROR(VLOOKUP(A359,'R and C'!$A$4:$C$999,3,FALSE)),"",IF(VLOOKUP(A359,'R and C'!$A$4:$C$999,3,FALSE)&gt;=70,"PASS",""))</f>
        <v>PASS</v>
      </c>
    </row>
    <row r="360" spans="1:25" x14ac:dyDescent="0.15">
      <c r="A360" s="32" t="s">
        <v>461</v>
      </c>
      <c r="B360" s="34" t="s">
        <v>6</v>
      </c>
      <c r="C360" s="46" t="s">
        <v>64</v>
      </c>
      <c r="D360" s="47" t="s">
        <v>462</v>
      </c>
      <c r="E360" s="47" t="s">
        <v>69</v>
      </c>
      <c r="G360" s="57">
        <v>9.1</v>
      </c>
      <c r="H360" s="57">
        <v>15.1</v>
      </c>
      <c r="I360" s="47"/>
      <c r="J360" s="29">
        <v>11.98</v>
      </c>
      <c r="K360" s="52">
        <v>-1E-4</v>
      </c>
      <c r="L360" s="29">
        <v>36.18</v>
      </c>
      <c r="N360" s="57">
        <v>9.4</v>
      </c>
      <c r="O360" s="52">
        <v>5.4</v>
      </c>
      <c r="P360" s="57">
        <v>14.8</v>
      </c>
      <c r="Q360" s="68">
        <v>11.98</v>
      </c>
      <c r="R360" s="52">
        <v>-1E-4</v>
      </c>
      <c r="S360" s="29">
        <v>41.58</v>
      </c>
      <c r="U360" s="31">
        <v>77.760000000000005</v>
      </c>
      <c r="V360" s="55">
        <v>1</v>
      </c>
      <c r="X360" s="34" t="s">
        <v>508</v>
      </c>
      <c r="Y360" s="34" t="str">
        <f>IF(ISERROR(VLOOKUP(A360,'R and C'!$A$4:$C$999,3,FALSE)),"",IF(VLOOKUP(A360,'R and C'!$A$4:$C$999,3,FALSE)&gt;=70,"PASS",""))</f>
        <v>PASS</v>
      </c>
    </row>
    <row r="361" spans="1:25" x14ac:dyDescent="0.15">
      <c r="A361" s="32" t="s">
        <v>463</v>
      </c>
      <c r="B361" s="34" t="s">
        <v>6</v>
      </c>
      <c r="C361" s="46" t="s">
        <v>65</v>
      </c>
      <c r="D361" s="47" t="s">
        <v>464</v>
      </c>
      <c r="E361" s="47" t="s">
        <v>69</v>
      </c>
      <c r="G361" s="57">
        <v>9.4</v>
      </c>
      <c r="H361" s="57">
        <v>15.5</v>
      </c>
      <c r="I361" s="47"/>
      <c r="J361" s="29">
        <v>12.65</v>
      </c>
      <c r="K361" s="52">
        <v>-1E-4</v>
      </c>
      <c r="L361" s="29">
        <v>37.549999999999997</v>
      </c>
      <c r="N361" s="57">
        <v>9.4</v>
      </c>
      <c r="O361" s="52">
        <v>5.4</v>
      </c>
      <c r="P361" s="57">
        <v>15.2</v>
      </c>
      <c r="Q361" s="68">
        <v>12.64</v>
      </c>
      <c r="R361" s="52">
        <v>-1E-4</v>
      </c>
      <c r="S361" s="29">
        <v>42.64</v>
      </c>
      <c r="U361" s="31">
        <v>80.19</v>
      </c>
      <c r="V361" s="55">
        <v>1</v>
      </c>
      <c r="X361" s="34" t="s">
        <v>508</v>
      </c>
      <c r="Y361" s="34" t="str">
        <f>IF(ISERROR(VLOOKUP(A361,'R and C'!$A$4:$C$999,3,FALSE)),"",IF(VLOOKUP(A361,'R and C'!$A$4:$C$999,3,FALSE)&gt;=70,"PASS",""))</f>
        <v>PASS</v>
      </c>
    </row>
    <row r="362" spans="1:25" x14ac:dyDescent="0.15">
      <c r="A362" s="32" t="s">
        <v>463</v>
      </c>
      <c r="B362" s="34" t="s">
        <v>7</v>
      </c>
      <c r="C362" s="46" t="s">
        <v>65</v>
      </c>
      <c r="D362" s="47" t="s">
        <v>464</v>
      </c>
      <c r="E362" s="47" t="s">
        <v>69</v>
      </c>
      <c r="G362" s="57">
        <v>9.15</v>
      </c>
      <c r="H362" s="57">
        <v>15.4</v>
      </c>
      <c r="I362" s="52">
        <v>-1E-4</v>
      </c>
      <c r="J362" s="29">
        <v>12.66</v>
      </c>
      <c r="K362" s="52">
        <v>-1E-4</v>
      </c>
      <c r="L362" s="29">
        <v>37.21</v>
      </c>
      <c r="N362" s="57">
        <v>9.5</v>
      </c>
      <c r="O362" s="52">
        <v>4.9000000000000004</v>
      </c>
      <c r="P362" s="57">
        <v>14.3</v>
      </c>
      <c r="Q362" s="57">
        <v>12.6</v>
      </c>
      <c r="R362" s="52">
        <v>-1E-4</v>
      </c>
      <c r="S362" s="29">
        <v>41.3</v>
      </c>
      <c r="U362" s="31">
        <v>78.510000000000005</v>
      </c>
      <c r="V362" s="55">
        <v>1</v>
      </c>
      <c r="X362" s="34" t="s">
        <v>508</v>
      </c>
      <c r="Y362" s="34" t="str">
        <f>IF(ISERROR(VLOOKUP(A362,'R and C'!$A$4:$C$999,3,FALSE)),"",IF(VLOOKUP(A362,'R and C'!$A$4:$C$999,3,FALSE)&gt;=70,"PASS",""))</f>
        <v>PASS</v>
      </c>
    </row>
    <row r="363" spans="1:25" x14ac:dyDescent="0.15">
      <c r="A363" s="32" t="s">
        <v>465</v>
      </c>
      <c r="B363" s="34" t="s">
        <v>7</v>
      </c>
      <c r="C363" s="46" t="s">
        <v>66</v>
      </c>
      <c r="D363" s="47" t="s">
        <v>466</v>
      </c>
      <c r="E363" s="47" t="s">
        <v>126</v>
      </c>
      <c r="G363" s="57">
        <v>9.6</v>
      </c>
      <c r="H363" s="57">
        <v>16.7</v>
      </c>
      <c r="I363" s="52">
        <v>-1E-4</v>
      </c>
      <c r="J363" s="29">
        <v>13.2</v>
      </c>
      <c r="K363" s="52">
        <v>-1E-4</v>
      </c>
      <c r="L363" s="29">
        <v>39.5</v>
      </c>
      <c r="N363" s="57">
        <v>9.9</v>
      </c>
      <c r="O363" s="52">
        <v>8.1999999999999993</v>
      </c>
      <c r="P363" s="57">
        <v>14.9</v>
      </c>
      <c r="Q363" s="57">
        <v>12.53</v>
      </c>
      <c r="R363" s="52">
        <v>-1E-4</v>
      </c>
      <c r="S363" s="29">
        <v>45.53</v>
      </c>
      <c r="U363" s="31">
        <v>85.03</v>
      </c>
      <c r="V363" s="55">
        <v>1</v>
      </c>
      <c r="X363" s="34" t="s">
        <v>508</v>
      </c>
      <c r="Y363" s="34" t="str">
        <f>IF(ISERROR(VLOOKUP(A363,'R and C'!$A$4:$C$999,3,FALSE)),"",IF(VLOOKUP(A363,'R and C'!$A$4:$C$999,3,FALSE)&gt;=70,"PASS",""))</f>
        <v/>
      </c>
    </row>
    <row r="364" spans="1:25" x14ac:dyDescent="0.15">
      <c r="A364" s="32" t="s">
        <v>465</v>
      </c>
      <c r="B364" s="34" t="s">
        <v>6</v>
      </c>
      <c r="C364" s="46" t="s">
        <v>66</v>
      </c>
      <c r="D364" s="47" t="s">
        <v>466</v>
      </c>
      <c r="E364" s="47" t="s">
        <v>126</v>
      </c>
      <c r="G364" s="57">
        <v>9.5</v>
      </c>
      <c r="H364" s="57">
        <v>16.8</v>
      </c>
      <c r="I364" s="47"/>
      <c r="J364" s="29">
        <v>13.06</v>
      </c>
      <c r="K364" s="52">
        <v>-1E-4</v>
      </c>
      <c r="L364" s="29">
        <v>39.36</v>
      </c>
      <c r="N364" s="57">
        <v>9.3000000000000007</v>
      </c>
      <c r="O364" s="52">
        <v>8.1</v>
      </c>
      <c r="P364" s="57">
        <v>14.6</v>
      </c>
      <c r="Q364" s="68">
        <v>12.76</v>
      </c>
      <c r="R364" s="52">
        <v>-1E-4</v>
      </c>
      <c r="S364" s="29">
        <v>44.76</v>
      </c>
      <c r="U364" s="31">
        <v>84.12</v>
      </c>
      <c r="V364" s="55">
        <v>1</v>
      </c>
      <c r="X364" s="34" t="s">
        <v>508</v>
      </c>
      <c r="Y364" s="34" t="str">
        <f>IF(ISERROR(VLOOKUP(A364,'R and C'!$A$4:$C$999,3,FALSE)),"",IF(VLOOKUP(A364,'R and C'!$A$4:$C$999,3,FALSE)&gt;=70,"PASS",""))</f>
        <v/>
      </c>
    </row>
    <row r="365" spans="1:25" x14ac:dyDescent="0.15">
      <c r="A365" s="32" t="s">
        <v>549</v>
      </c>
      <c r="B365" s="34" t="s">
        <v>6</v>
      </c>
      <c r="C365" s="46" t="s">
        <v>66</v>
      </c>
      <c r="D365" s="47" t="s">
        <v>550</v>
      </c>
      <c r="E365" s="47" t="s">
        <v>165</v>
      </c>
      <c r="G365" s="57">
        <v>9.9</v>
      </c>
      <c r="H365" s="57">
        <v>16.8</v>
      </c>
      <c r="I365" s="47"/>
      <c r="J365" s="29">
        <v>12.64</v>
      </c>
      <c r="K365" s="52">
        <v>-1E-4</v>
      </c>
      <c r="L365" s="29">
        <v>39.335000000000001</v>
      </c>
      <c r="N365" s="57">
        <v>9.4</v>
      </c>
      <c r="O365" s="52">
        <v>4.9000000000000004</v>
      </c>
      <c r="P365" s="57">
        <v>16.7</v>
      </c>
      <c r="Q365" s="68">
        <v>12.7</v>
      </c>
      <c r="R365" s="52">
        <v>-1E-4</v>
      </c>
      <c r="S365" s="29">
        <v>43.7</v>
      </c>
      <c r="U365" s="31">
        <v>83.04</v>
      </c>
      <c r="V365" s="55">
        <v>2</v>
      </c>
      <c r="X365" s="34" t="s">
        <v>508</v>
      </c>
      <c r="Y365" s="34" t="str">
        <f>IF(ISERROR(VLOOKUP(A365,'R and C'!$A$4:$C$999,3,FALSE)),"",IF(VLOOKUP(A365,'R and C'!$A$4:$C$999,3,FALSE)&gt;=70,"PASS",""))</f>
        <v/>
      </c>
    </row>
    <row r="366" spans="1:25" x14ac:dyDescent="0.15">
      <c r="A366" s="32" t="s">
        <v>467</v>
      </c>
      <c r="B366" s="34" t="s">
        <v>7</v>
      </c>
      <c r="C366" s="46" t="s">
        <v>66</v>
      </c>
      <c r="D366" s="47" t="s">
        <v>468</v>
      </c>
      <c r="E366" s="47" t="s">
        <v>126</v>
      </c>
      <c r="G366" s="57">
        <v>9.6</v>
      </c>
      <c r="H366" s="57">
        <v>15.9</v>
      </c>
      <c r="I366" s="52">
        <v>-1E-4</v>
      </c>
      <c r="J366" s="29">
        <v>12.85</v>
      </c>
      <c r="K366" s="52">
        <v>-1E-4</v>
      </c>
      <c r="L366" s="29">
        <v>38.35</v>
      </c>
      <c r="N366" s="57">
        <v>9.85</v>
      </c>
      <c r="O366" s="52">
        <v>7</v>
      </c>
      <c r="P366" s="57">
        <v>14.7</v>
      </c>
      <c r="Q366" s="57">
        <v>12.67</v>
      </c>
      <c r="R366" s="52">
        <v>-1E-4</v>
      </c>
      <c r="S366" s="29">
        <v>44.22</v>
      </c>
      <c r="U366" s="31">
        <v>82.57</v>
      </c>
      <c r="V366" s="55">
        <v>2</v>
      </c>
      <c r="X366" s="34" t="s">
        <v>508</v>
      </c>
      <c r="Y366" s="34" t="str">
        <f>IF(ISERROR(VLOOKUP(A366,'R and C'!$A$4:$C$999,3,FALSE)),"",IF(VLOOKUP(A366,'R and C'!$A$4:$C$999,3,FALSE)&gt;=70,"PASS",""))</f>
        <v>PASS</v>
      </c>
    </row>
    <row r="367" spans="1:25" x14ac:dyDescent="0.15">
      <c r="A367" s="32" t="s">
        <v>469</v>
      </c>
      <c r="B367" s="34" t="s">
        <v>7</v>
      </c>
      <c r="C367" s="46" t="s">
        <v>66</v>
      </c>
      <c r="D367" s="47" t="s">
        <v>470</v>
      </c>
      <c r="E367" s="47" t="s">
        <v>172</v>
      </c>
      <c r="G367" s="57">
        <v>9.65</v>
      </c>
      <c r="H367" s="57">
        <v>16.5</v>
      </c>
      <c r="I367" s="52">
        <v>-1E-4</v>
      </c>
      <c r="J367" s="29">
        <v>12.1</v>
      </c>
      <c r="K367" s="52">
        <v>-1E-4</v>
      </c>
      <c r="L367" s="29">
        <v>38.25</v>
      </c>
      <c r="N367" s="57">
        <v>9.4</v>
      </c>
      <c r="O367" s="52">
        <v>6.5</v>
      </c>
      <c r="P367" s="57">
        <v>15.4</v>
      </c>
      <c r="Q367" s="57">
        <v>11.94</v>
      </c>
      <c r="R367" s="52">
        <v>-1E-4</v>
      </c>
      <c r="S367" s="29">
        <v>43.24</v>
      </c>
      <c r="U367" s="31">
        <v>81.489999999999995</v>
      </c>
      <c r="V367" s="55">
        <v>3</v>
      </c>
      <c r="X367" s="34" t="s">
        <v>508</v>
      </c>
      <c r="Y367" s="34" t="str">
        <f>IF(ISERROR(VLOOKUP(A367,'R and C'!$A$4:$C$999,3,FALSE)),"",IF(VLOOKUP(A367,'R and C'!$A$4:$C$999,3,FALSE)&gt;=70,"PASS",""))</f>
        <v>PASS</v>
      </c>
    </row>
    <row r="368" spans="1:25" x14ac:dyDescent="0.15">
      <c r="A368" s="32" t="s">
        <v>467</v>
      </c>
      <c r="B368" s="34" t="s">
        <v>6</v>
      </c>
      <c r="C368" s="46" t="s">
        <v>66</v>
      </c>
      <c r="D368" s="47" t="s">
        <v>468</v>
      </c>
      <c r="E368" s="47" t="s">
        <v>126</v>
      </c>
      <c r="G368" s="57">
        <v>9.1</v>
      </c>
      <c r="H368" s="57">
        <v>15.8</v>
      </c>
      <c r="I368" s="47"/>
      <c r="J368" s="29">
        <v>12.8</v>
      </c>
      <c r="K368" s="52">
        <v>-1E-4</v>
      </c>
      <c r="L368" s="29">
        <v>37.695</v>
      </c>
      <c r="N368" s="57">
        <v>9</v>
      </c>
      <c r="O368" s="52">
        <v>6.8</v>
      </c>
      <c r="P368" s="57">
        <v>14.7</v>
      </c>
      <c r="Q368" s="68">
        <v>12.994999999999999</v>
      </c>
      <c r="R368" s="52">
        <v>-1E-4</v>
      </c>
      <c r="S368" s="29">
        <v>43.5</v>
      </c>
      <c r="U368" s="31">
        <v>81.19</v>
      </c>
      <c r="V368" s="55">
        <v>3</v>
      </c>
      <c r="X368" s="34" t="s">
        <v>508</v>
      </c>
      <c r="Y368" s="34" t="str">
        <f>IF(ISERROR(VLOOKUP(A368,'R and C'!$A$4:$C$999,3,FALSE)),"",IF(VLOOKUP(A368,'R and C'!$A$4:$C$999,3,FALSE)&gt;=70,"PASS",""))</f>
        <v>PASS</v>
      </c>
    </row>
    <row r="369" spans="1:25" x14ac:dyDescent="0.15">
      <c r="A369" s="32" t="s">
        <v>469</v>
      </c>
      <c r="B369" s="34" t="s">
        <v>6</v>
      </c>
      <c r="C369" s="46" t="s">
        <v>66</v>
      </c>
      <c r="D369" s="47" t="s">
        <v>470</v>
      </c>
      <c r="E369" s="47" t="s">
        <v>172</v>
      </c>
      <c r="G369" s="57">
        <v>8.9</v>
      </c>
      <c r="H369" s="57">
        <v>14.7</v>
      </c>
      <c r="I369" s="47"/>
      <c r="J369" s="29">
        <v>11.15</v>
      </c>
      <c r="K369" s="52">
        <v>-1E-4</v>
      </c>
      <c r="L369" s="29">
        <v>34.75</v>
      </c>
      <c r="N369" s="57">
        <v>1.6</v>
      </c>
      <c r="O369" s="52">
        <v>1.5</v>
      </c>
      <c r="P369" s="57">
        <v>2.5</v>
      </c>
      <c r="Q369" s="68">
        <v>2.37</v>
      </c>
      <c r="R369" s="52">
        <v>-1E-4</v>
      </c>
      <c r="S369" s="29">
        <v>7.97</v>
      </c>
      <c r="U369" s="31">
        <v>42.72</v>
      </c>
      <c r="V369" s="55">
        <v>4</v>
      </c>
      <c r="X369" s="34" t="s">
        <v>509</v>
      </c>
      <c r="Y369" s="34" t="str">
        <f>IF(ISERROR(VLOOKUP(A369,'R and C'!$A$4:$C$999,3,FALSE)),"",IF(VLOOKUP(A369,'R and C'!$A$4:$C$999,3,FALSE)&gt;=70,"PASS",""))</f>
        <v>PASS</v>
      </c>
    </row>
    <row r="370" spans="1:25" x14ac:dyDescent="0.15">
      <c r="A370" s="47"/>
      <c r="C370" s="47"/>
      <c r="G370" s="47"/>
      <c r="H370" s="47"/>
      <c r="I370" s="47"/>
      <c r="J370" s="47"/>
      <c r="K370" s="47"/>
      <c r="L370" s="47"/>
      <c r="N370" s="47"/>
      <c r="O370" s="47"/>
      <c r="P370" s="47"/>
      <c r="Q370" s="47"/>
      <c r="R370" s="47"/>
      <c r="S370" s="47"/>
      <c r="U370" s="47"/>
      <c r="V370" s="47"/>
    </row>
  </sheetData>
  <sheetProtection algorithmName="SHA-512" hashValue="HNED8bT1Y+mlDHfaYVcIqFN1akR+waM/N3JOFxGADvGnQ3ucfCd7MUKOrsTz60Xhsro+nnVfbLkaDSKk+eMI8g==" saltValue="geD1mjKi9Rc+D6pKBW5/hg==" spinCount="100000" sheet="1" objects="1" scenarios="1" sort="0" autoFilter="0"/>
  <autoFilter ref="A3:Y369" xr:uid="{00000000-0001-0000-0000-000000000000}"/>
  <sortState xmlns:xlrd2="http://schemas.microsoft.com/office/spreadsheetml/2017/richdata2" ref="B4:BR369">
    <sortCondition ref="C4:C369"/>
  </sortState>
  <mergeCells count="3">
    <mergeCell ref="B1:Y1"/>
    <mergeCell ref="G2:L2"/>
    <mergeCell ref="N2:S2"/>
  </mergeCells>
  <phoneticPr fontId="5" type="noConversion"/>
  <conditionalFormatting sqref="D4 I196:I369 C370:E370 G370:L370 N370:S370 U370:V370">
    <cfRule type="expression" dxfId="39" priority="61" stopIfTrue="1">
      <formula>(INDIRECT("CD"&amp;ROW())="*")</formula>
    </cfRule>
    <cfRule type="expression" dxfId="38" priority="62" stopIfTrue="1">
      <formula>INDIRECT("CD"&amp;ROW())="A"</formula>
    </cfRule>
    <cfRule type="expression" dxfId="37" priority="63" stopIfTrue="1">
      <formula>INDIRECT("CD"&amp;ROW())="B"</formula>
    </cfRule>
    <cfRule type="expression" dxfId="36" priority="64" stopIfTrue="1">
      <formula>(INDIRECT("CE"&amp;ROW())="X")</formula>
    </cfRule>
    <cfRule type="expression" dxfId="35" priority="65" stopIfTrue="1">
      <formula>(INDIRECT("CF"&amp;ROW())="X")</formula>
    </cfRule>
  </conditionalFormatting>
  <conditionalFormatting sqref="I196:I369 C196:C431 C5:C194 D4:E431 A4:A431 G370:L370 N370:S370 U4:V431">
    <cfRule type="expression" dxfId="34" priority="73" stopIfTrue="1">
      <formula>(INDIRECT("CJ"&amp;ROW())="*")</formula>
    </cfRule>
    <cfRule type="expression" dxfId="33" priority="74" stopIfTrue="1">
      <formula>INDIRECT("CJ"&amp;ROW())="A"</formula>
    </cfRule>
    <cfRule type="expression" dxfId="32" priority="75" stopIfTrue="1">
      <formula>INDIRECT("CJ"&amp;ROW())="B"</formula>
    </cfRule>
    <cfRule type="expression" dxfId="31" priority="76" stopIfTrue="1">
      <formula>(INDIRECT("CK"&amp;ROW())="X")</formula>
    </cfRule>
    <cfRule type="expression" dxfId="30" priority="77" stopIfTrue="1">
      <formula>(INDIRECT("CL"&amp;ROW())="X")</formula>
    </cfRule>
  </conditionalFormatting>
  <conditionalFormatting sqref="C4">
    <cfRule type="expression" dxfId="29" priority="56" stopIfTrue="1">
      <formula>(INDIRECT("CJ"&amp;ROW())="*")</formula>
    </cfRule>
    <cfRule type="expression" dxfId="28" priority="57" stopIfTrue="1">
      <formula>INDIRECT("CJ"&amp;ROW())="A"</formula>
    </cfRule>
    <cfRule type="expression" dxfId="27" priority="58" stopIfTrue="1">
      <formula>INDIRECT("CJ"&amp;ROW())="B"</formula>
    </cfRule>
    <cfRule type="expression" dxfId="26" priority="59" stopIfTrue="1">
      <formula>(INDIRECT("CK"&amp;ROW())="X")</formula>
    </cfRule>
    <cfRule type="expression" dxfId="25" priority="60" stopIfTrue="1">
      <formula>(INDIRECT("CL"&amp;ROW())="X")</formula>
    </cfRule>
  </conditionalFormatting>
  <conditionalFormatting sqref="C195">
    <cfRule type="expression" dxfId="24" priority="36" stopIfTrue="1">
      <formula>(INDIRECT("CJ"&amp;ROW())="*")</formula>
    </cfRule>
    <cfRule type="expression" dxfId="23" priority="37" stopIfTrue="1">
      <formula>INDIRECT("CJ"&amp;ROW())="A"</formula>
    </cfRule>
    <cfRule type="expression" dxfId="22" priority="38" stopIfTrue="1">
      <formula>INDIRECT("CJ"&amp;ROW())="B"</formula>
    </cfRule>
    <cfRule type="expression" dxfId="21" priority="39" stopIfTrue="1">
      <formula>(INDIRECT("CK"&amp;ROW())="X")</formula>
    </cfRule>
    <cfRule type="expression" dxfId="20" priority="40" stopIfTrue="1">
      <formula>(INDIRECT("CL"&amp;ROW())="X")</formula>
    </cfRule>
  </conditionalFormatting>
  <conditionalFormatting sqref="D195">
    <cfRule type="expression" dxfId="19" priority="21" stopIfTrue="1">
      <formula>(INDIRECT("CD"&amp;ROW())="*")</formula>
    </cfRule>
    <cfRule type="expression" dxfId="18" priority="22" stopIfTrue="1">
      <formula>INDIRECT("CD"&amp;ROW())="A"</formula>
    </cfRule>
    <cfRule type="expression" dxfId="17" priority="23" stopIfTrue="1">
      <formula>INDIRECT("CD"&amp;ROW())="B"</formula>
    </cfRule>
    <cfRule type="expression" dxfId="16" priority="24" stopIfTrue="1">
      <formula>(INDIRECT("CE"&amp;ROW())="X")</formula>
    </cfRule>
    <cfRule type="expression" dxfId="15" priority="25" stopIfTrue="1">
      <formula>(INDIRECT("CF"&amp;ROW())="X")</formula>
    </cfRule>
  </conditionalFormatting>
  <conditionalFormatting sqref="A370">
    <cfRule type="expression" dxfId="14" priority="1" stopIfTrue="1">
      <formula>(INDIRECT("CD"&amp;ROW())="*")</formula>
    </cfRule>
    <cfRule type="expression" dxfId="13" priority="2" stopIfTrue="1">
      <formula>INDIRECT("CD"&amp;ROW())="A"</formula>
    </cfRule>
    <cfRule type="expression" dxfId="12" priority="3" stopIfTrue="1">
      <formula>INDIRECT("CD"&amp;ROW())="B"</formula>
    </cfRule>
    <cfRule type="expression" dxfId="11" priority="4" stopIfTrue="1">
      <formula>(INDIRECT("CE"&amp;ROW())="X")</formula>
    </cfRule>
    <cfRule type="expression" dxfId="10" priority="5" stopIfTrue="1">
      <formula>(INDIRECT("CF"&amp;ROW())="X")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70"/>
  <sheetViews>
    <sheetView topLeftCell="B1" zoomScale="80" zoomScaleNormal="80" workbookViewId="0">
      <selection activeCell="B1" sqref="B1:AU1"/>
    </sheetView>
  </sheetViews>
  <sheetFormatPr baseColWidth="10" defaultColWidth="9.1640625" defaultRowHeight="13" x14ac:dyDescent="0.15"/>
  <cols>
    <col min="1" max="1" width="23.33203125" style="1" hidden="1" customWidth="1"/>
    <col min="2" max="2" width="9.1640625" style="1"/>
    <col min="3" max="3" width="30.6640625" style="4" customWidth="1"/>
    <col min="4" max="4" width="24.6640625" style="15" customWidth="1"/>
    <col min="5" max="5" width="10.83203125" style="15" bestFit="1" customWidth="1"/>
    <col min="6" max="6" width="0.83203125" style="13" customWidth="1"/>
    <col min="7" max="10" width="4.6640625" style="2" hidden="1" customWidth="1"/>
    <col min="11" max="11" width="5.6640625" style="2" customWidth="1"/>
    <col min="12" max="14" width="6.6640625" style="3" customWidth="1"/>
    <col min="15" max="15" width="0.83203125" style="9" customWidth="1"/>
    <col min="16" max="19" width="4.6640625" style="2" hidden="1" customWidth="1"/>
    <col min="20" max="20" width="5.6640625" style="2" customWidth="1"/>
    <col min="21" max="23" width="6.6640625" style="3" customWidth="1"/>
    <col min="24" max="24" width="0.83203125" style="9" customWidth="1"/>
    <col min="25" max="28" width="4.6640625" style="2" hidden="1" customWidth="1"/>
    <col min="29" max="29" width="5.6640625" style="2" customWidth="1"/>
    <col min="30" max="32" width="6.6640625" style="3" customWidth="1"/>
    <col min="33" max="33" width="0.83203125" style="8" customWidth="1"/>
    <col min="34" max="37" width="4.6640625" style="2" hidden="1" customWidth="1"/>
    <col min="38" max="38" width="5.6640625" style="2" customWidth="1"/>
    <col min="39" max="41" width="6.6640625" style="3" customWidth="1"/>
    <col min="42" max="42" width="1.6640625" style="8" customWidth="1"/>
    <col min="43" max="43" width="8.6640625" style="3" customWidth="1"/>
    <col min="44" max="44" width="8.6640625" style="6" customWidth="1"/>
    <col min="45" max="45" width="1.6640625" style="8" customWidth="1"/>
    <col min="46" max="46" width="11.5" style="1" bestFit="1" customWidth="1"/>
    <col min="47" max="16384" width="9.1640625" style="1"/>
  </cols>
  <sheetData>
    <row r="1" spans="1:47" ht="39" customHeight="1" x14ac:dyDescent="0.15">
      <c r="B1" s="83" t="s">
        <v>556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</row>
    <row r="2" spans="1:47" s="22" customFormat="1" ht="20.25" customHeight="1" x14ac:dyDescent="0.15">
      <c r="F2" s="19"/>
      <c r="G2" s="84" t="s">
        <v>16</v>
      </c>
      <c r="H2" s="84"/>
      <c r="I2" s="84"/>
      <c r="J2" s="84"/>
      <c r="K2" s="84"/>
      <c r="L2" s="84"/>
      <c r="M2" s="84"/>
      <c r="N2" s="84"/>
      <c r="O2" s="20"/>
      <c r="P2" s="84" t="s">
        <v>15</v>
      </c>
      <c r="Q2" s="84"/>
      <c r="R2" s="84"/>
      <c r="S2" s="84"/>
      <c r="T2" s="84"/>
      <c r="U2" s="84"/>
      <c r="V2" s="84"/>
      <c r="W2" s="84"/>
      <c r="X2" s="21"/>
      <c r="Y2" s="84" t="s">
        <v>14</v>
      </c>
      <c r="Z2" s="84"/>
      <c r="AA2" s="84"/>
      <c r="AB2" s="84"/>
      <c r="AC2" s="84"/>
      <c r="AD2" s="84"/>
      <c r="AE2" s="84"/>
      <c r="AF2" s="84"/>
      <c r="AG2" s="20"/>
      <c r="AH2" s="84" t="s">
        <v>13</v>
      </c>
      <c r="AI2" s="84"/>
      <c r="AJ2" s="84"/>
      <c r="AK2" s="84"/>
      <c r="AL2" s="84"/>
      <c r="AM2" s="84"/>
      <c r="AN2" s="84"/>
      <c r="AO2" s="84"/>
      <c r="AP2" s="20"/>
      <c r="AQ2" s="85"/>
      <c r="AR2" s="85"/>
      <c r="AS2" s="28"/>
    </row>
    <row r="3" spans="1:47" s="5" customFormat="1" ht="21" customHeight="1" thickBot="1" x14ac:dyDescent="0.2">
      <c r="A3" s="5" t="s">
        <v>560</v>
      </c>
      <c r="C3" s="27" t="s">
        <v>1</v>
      </c>
      <c r="D3" s="18" t="s">
        <v>3</v>
      </c>
      <c r="E3" s="18" t="s">
        <v>4</v>
      </c>
      <c r="F3" s="16"/>
      <c r="G3" s="41" t="s">
        <v>17</v>
      </c>
      <c r="H3" s="41" t="s">
        <v>18</v>
      </c>
      <c r="I3" s="41" t="s">
        <v>19</v>
      </c>
      <c r="J3" s="41" t="s">
        <v>20</v>
      </c>
      <c r="K3" s="42" t="s">
        <v>21</v>
      </c>
      <c r="L3" s="24" t="s">
        <v>10</v>
      </c>
      <c r="M3" s="24" t="s">
        <v>12</v>
      </c>
      <c r="N3" s="24" t="s">
        <v>0</v>
      </c>
      <c r="O3" s="25"/>
      <c r="P3" s="41" t="s">
        <v>17</v>
      </c>
      <c r="Q3" s="41" t="s">
        <v>18</v>
      </c>
      <c r="R3" s="41" t="s">
        <v>19</v>
      </c>
      <c r="S3" s="41" t="s">
        <v>20</v>
      </c>
      <c r="T3" s="42" t="s">
        <v>21</v>
      </c>
      <c r="U3" s="24" t="s">
        <v>10</v>
      </c>
      <c r="V3" s="24" t="s">
        <v>12</v>
      </c>
      <c r="W3" s="24" t="s">
        <v>0</v>
      </c>
      <c r="X3" s="26"/>
      <c r="Y3" s="41" t="s">
        <v>17</v>
      </c>
      <c r="Z3" s="41" t="s">
        <v>18</v>
      </c>
      <c r="AA3" s="41" t="s">
        <v>19</v>
      </c>
      <c r="AB3" s="41" t="s">
        <v>20</v>
      </c>
      <c r="AC3" s="42" t="s">
        <v>21</v>
      </c>
      <c r="AD3" s="24" t="s">
        <v>10</v>
      </c>
      <c r="AE3" s="24" t="s">
        <v>12</v>
      </c>
      <c r="AF3" s="24" t="s">
        <v>0</v>
      </c>
      <c r="AG3" s="25"/>
      <c r="AH3" s="41" t="s">
        <v>17</v>
      </c>
      <c r="AI3" s="41" t="s">
        <v>18</v>
      </c>
      <c r="AJ3" s="41" t="s">
        <v>19</v>
      </c>
      <c r="AK3" s="41" t="s">
        <v>20</v>
      </c>
      <c r="AL3" s="42" t="s">
        <v>21</v>
      </c>
      <c r="AM3" s="24" t="s">
        <v>10</v>
      </c>
      <c r="AN3" s="24" t="s">
        <v>12</v>
      </c>
      <c r="AO3" s="24" t="s">
        <v>0</v>
      </c>
      <c r="AP3" s="25"/>
      <c r="AQ3" s="24" t="s">
        <v>0</v>
      </c>
      <c r="AR3" s="23" t="s">
        <v>2</v>
      </c>
      <c r="AS3" s="11"/>
      <c r="AT3" s="45" t="s">
        <v>551</v>
      </c>
      <c r="AU3" s="45" t="s">
        <v>552</v>
      </c>
    </row>
    <row r="4" spans="1:47" ht="14" thickTop="1" x14ac:dyDescent="0.15">
      <c r="A4" s="12" t="s">
        <v>397</v>
      </c>
      <c r="B4" s="1" t="s">
        <v>6</v>
      </c>
      <c r="C4" s="4" t="s">
        <v>481</v>
      </c>
      <c r="D4" s="15" t="s">
        <v>398</v>
      </c>
      <c r="E4" s="15" t="s">
        <v>72</v>
      </c>
      <c r="G4" s="60">
        <v>9.4</v>
      </c>
      <c r="H4" s="60">
        <v>9.3000000000000007</v>
      </c>
      <c r="I4" s="60">
        <v>9.3000000000000007</v>
      </c>
      <c r="J4" s="60">
        <v>9.4</v>
      </c>
      <c r="K4" s="60">
        <v>0.7</v>
      </c>
      <c r="L4" s="65">
        <v>18.7</v>
      </c>
      <c r="M4" s="60">
        <v>0</v>
      </c>
      <c r="N4" s="65">
        <v>19.399999999999999</v>
      </c>
      <c r="P4" s="60">
        <v>9.5</v>
      </c>
      <c r="Q4" s="60">
        <v>9.4</v>
      </c>
      <c r="R4" s="60">
        <v>9.4</v>
      </c>
      <c r="S4" s="60">
        <v>9.4</v>
      </c>
      <c r="T4" s="60">
        <v>1</v>
      </c>
      <c r="U4" s="65">
        <v>18.8</v>
      </c>
      <c r="V4" s="60">
        <v>0.2</v>
      </c>
      <c r="W4" s="65">
        <v>19.600000000000001</v>
      </c>
      <c r="Y4" s="60">
        <v>9.5</v>
      </c>
      <c r="Z4" s="60">
        <v>9.5</v>
      </c>
      <c r="AA4" s="60">
        <v>9.5</v>
      </c>
      <c r="AB4" s="60">
        <v>9.5</v>
      </c>
      <c r="AC4" s="60">
        <v>1.2</v>
      </c>
      <c r="AD4" s="65">
        <v>19</v>
      </c>
      <c r="AE4" s="60">
        <v>0</v>
      </c>
      <c r="AF4" s="65">
        <v>20.2</v>
      </c>
      <c r="AH4" s="60">
        <v>9.3000000000000007</v>
      </c>
      <c r="AI4" s="60">
        <v>9.1999999999999993</v>
      </c>
      <c r="AJ4" s="60">
        <v>9.4</v>
      </c>
      <c r="AK4" s="60">
        <v>9.4</v>
      </c>
      <c r="AL4" s="60">
        <v>1.1000000000000001</v>
      </c>
      <c r="AM4" s="65">
        <v>18.7</v>
      </c>
      <c r="AN4" s="60">
        <v>0</v>
      </c>
      <c r="AO4" s="65">
        <v>19.8</v>
      </c>
      <c r="AQ4" s="65">
        <v>79</v>
      </c>
      <c r="AR4" s="63">
        <v>2</v>
      </c>
      <c r="AT4" s="1" t="s">
        <v>508</v>
      </c>
      <c r="AU4" s="1" t="str">
        <f>IF(ISERROR(VLOOKUP(A4,'R and C'!$A$4:$C$999,3,FALSE)),"",IF(VLOOKUP(A4,'R and C'!$A$4:$C$999,3,FALSE)&gt;=70,"PASS",""))</f>
        <v>PASS</v>
      </c>
    </row>
    <row r="5" spans="1:47" s="7" customFormat="1" ht="15" customHeight="1" x14ac:dyDescent="0.15">
      <c r="A5" s="12" t="s">
        <v>397</v>
      </c>
      <c r="B5" s="1" t="s">
        <v>7</v>
      </c>
      <c r="C5" s="4" t="s">
        <v>481</v>
      </c>
      <c r="D5" s="15" t="s">
        <v>398</v>
      </c>
      <c r="E5" s="15" t="s">
        <v>72</v>
      </c>
      <c r="F5" s="13"/>
      <c r="G5" s="60">
        <v>9.4</v>
      </c>
      <c r="H5" s="60">
        <v>9.6</v>
      </c>
      <c r="I5" s="60">
        <v>9.5</v>
      </c>
      <c r="J5" s="60">
        <v>9.4</v>
      </c>
      <c r="K5" s="60">
        <v>0.7</v>
      </c>
      <c r="L5" s="65">
        <v>18.899999999999999</v>
      </c>
      <c r="M5" s="60">
        <v>0</v>
      </c>
      <c r="N5" s="65">
        <v>19.600000000000001</v>
      </c>
      <c r="O5" s="9"/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5">
        <v>0</v>
      </c>
      <c r="V5" s="60">
        <v>-1</v>
      </c>
      <c r="W5" s="65">
        <v>0</v>
      </c>
      <c r="X5" s="9"/>
      <c r="Y5" s="60">
        <v>9.4</v>
      </c>
      <c r="Z5" s="60">
        <v>9.5</v>
      </c>
      <c r="AA5" s="60">
        <v>9.6</v>
      </c>
      <c r="AB5" s="60">
        <v>9.4</v>
      </c>
      <c r="AC5" s="60">
        <v>1.2</v>
      </c>
      <c r="AD5" s="65">
        <v>18.899999999999999</v>
      </c>
      <c r="AE5" s="60">
        <v>0</v>
      </c>
      <c r="AF5" s="65">
        <v>20.100000000000001</v>
      </c>
      <c r="AG5" s="8"/>
      <c r="AH5" s="60">
        <v>9.3000000000000007</v>
      </c>
      <c r="AI5" s="60">
        <v>9.5</v>
      </c>
      <c r="AJ5" s="60">
        <v>9.5</v>
      </c>
      <c r="AK5" s="60">
        <v>9.1999999999999993</v>
      </c>
      <c r="AL5" s="60">
        <v>1.2</v>
      </c>
      <c r="AM5" s="65">
        <v>18.8</v>
      </c>
      <c r="AN5" s="60">
        <v>0</v>
      </c>
      <c r="AO5" s="65">
        <v>20</v>
      </c>
      <c r="AP5" s="8"/>
      <c r="AQ5" s="65">
        <v>59.7</v>
      </c>
      <c r="AR5" s="63">
        <v>7</v>
      </c>
      <c r="AS5" s="8"/>
      <c r="AT5" s="1" t="s">
        <v>509</v>
      </c>
      <c r="AU5" s="1" t="str">
        <f>IF(ISERROR(VLOOKUP(A5,'R and C'!$A$4:$C$999,3,FALSE)),"",IF(VLOOKUP(A5,'R and C'!$A$4:$C$999,3,FALSE)&gt;=70,"PASS",""))</f>
        <v>PASS</v>
      </c>
    </row>
    <row r="6" spans="1:47" x14ac:dyDescent="0.15">
      <c r="A6" s="12" t="s">
        <v>445</v>
      </c>
      <c r="B6" s="1" t="s">
        <v>6</v>
      </c>
      <c r="C6" s="4" t="s">
        <v>481</v>
      </c>
      <c r="D6" s="15" t="s">
        <v>446</v>
      </c>
      <c r="E6" s="15" t="s">
        <v>126</v>
      </c>
      <c r="G6" s="60">
        <v>9.1999999999999993</v>
      </c>
      <c r="H6" s="60">
        <v>9.1999999999999993</v>
      </c>
      <c r="I6" s="60">
        <v>9.3000000000000007</v>
      </c>
      <c r="J6" s="60">
        <v>9.1999999999999993</v>
      </c>
      <c r="K6" s="60">
        <v>0.7</v>
      </c>
      <c r="L6" s="65">
        <v>18.399999999999999</v>
      </c>
      <c r="M6" s="60">
        <v>0</v>
      </c>
      <c r="N6" s="65">
        <v>19.100000000000001</v>
      </c>
      <c r="P6" s="60">
        <v>9.5</v>
      </c>
      <c r="Q6" s="60">
        <v>9.4</v>
      </c>
      <c r="R6" s="60">
        <v>9.5</v>
      </c>
      <c r="S6" s="60">
        <v>9.5</v>
      </c>
      <c r="T6" s="60">
        <v>1</v>
      </c>
      <c r="U6" s="65">
        <v>19</v>
      </c>
      <c r="V6" s="60">
        <v>0</v>
      </c>
      <c r="W6" s="65">
        <v>20</v>
      </c>
      <c r="Y6" s="60">
        <v>9.4</v>
      </c>
      <c r="Z6" s="60">
        <v>9.3000000000000007</v>
      </c>
      <c r="AA6" s="60">
        <v>9.3000000000000007</v>
      </c>
      <c r="AB6" s="60">
        <v>9.1999999999999993</v>
      </c>
      <c r="AC6" s="60">
        <v>0.7</v>
      </c>
      <c r="AD6" s="65">
        <v>18.600000000000001</v>
      </c>
      <c r="AE6" s="60">
        <v>0</v>
      </c>
      <c r="AF6" s="65">
        <v>19.3</v>
      </c>
      <c r="AH6" s="60">
        <v>9.5</v>
      </c>
      <c r="AI6" s="60">
        <v>9.1999999999999993</v>
      </c>
      <c r="AJ6" s="60">
        <v>9.5</v>
      </c>
      <c r="AK6" s="60">
        <v>9.5</v>
      </c>
      <c r="AL6" s="60">
        <v>1.2</v>
      </c>
      <c r="AM6" s="65">
        <v>19</v>
      </c>
      <c r="AN6" s="60">
        <v>0</v>
      </c>
      <c r="AO6" s="65">
        <v>20.2</v>
      </c>
      <c r="AQ6" s="65">
        <v>78.599999999999994</v>
      </c>
      <c r="AR6" s="63">
        <v>4</v>
      </c>
      <c r="AT6" s="1" t="s">
        <v>508</v>
      </c>
      <c r="AU6" s="1" t="str">
        <f>IF(ISERROR(VLOOKUP(A6,'R and C'!$A$4:$C$999,3,FALSE)),"",IF(VLOOKUP(A6,'R and C'!$A$4:$C$999,3,FALSE)&gt;=70,"PASS",""))</f>
        <v>PASS</v>
      </c>
    </row>
    <row r="7" spans="1:47" x14ac:dyDescent="0.15">
      <c r="A7" s="12" t="s">
        <v>445</v>
      </c>
      <c r="B7" s="1" t="s">
        <v>7</v>
      </c>
      <c r="C7" s="4" t="s">
        <v>481</v>
      </c>
      <c r="D7" s="15" t="s">
        <v>446</v>
      </c>
      <c r="E7" s="15" t="s">
        <v>126</v>
      </c>
      <c r="G7" s="60">
        <v>9.3000000000000007</v>
      </c>
      <c r="H7" s="60">
        <v>9.1</v>
      </c>
      <c r="I7" s="60">
        <v>9.1999999999999993</v>
      </c>
      <c r="J7" s="60">
        <v>9.1999999999999993</v>
      </c>
      <c r="K7" s="60">
        <v>0.7</v>
      </c>
      <c r="L7" s="65">
        <v>18.399999999999999</v>
      </c>
      <c r="M7" s="60">
        <v>0.6</v>
      </c>
      <c r="N7" s="65">
        <v>18.5</v>
      </c>
      <c r="P7" s="60">
        <v>8.6</v>
      </c>
      <c r="Q7" s="60">
        <v>8.5</v>
      </c>
      <c r="R7" s="60">
        <v>8.5</v>
      </c>
      <c r="S7" s="60">
        <v>8.6</v>
      </c>
      <c r="T7" s="60">
        <v>0.5</v>
      </c>
      <c r="U7" s="65">
        <v>17.100000000000001</v>
      </c>
      <c r="V7" s="60">
        <v>0</v>
      </c>
      <c r="W7" s="65">
        <v>17.600000000000001</v>
      </c>
      <c r="Y7" s="60">
        <v>8.6</v>
      </c>
      <c r="Z7" s="60">
        <v>8.6</v>
      </c>
      <c r="AA7" s="60">
        <v>8.6999999999999993</v>
      </c>
      <c r="AB7" s="60">
        <v>8.6</v>
      </c>
      <c r="AC7" s="60">
        <v>0</v>
      </c>
      <c r="AD7" s="65">
        <v>17.2</v>
      </c>
      <c r="AE7" s="60">
        <v>0</v>
      </c>
      <c r="AF7" s="65">
        <v>17.2</v>
      </c>
      <c r="AH7" s="60">
        <v>9.3000000000000007</v>
      </c>
      <c r="AI7" s="60">
        <v>9.3000000000000007</v>
      </c>
      <c r="AJ7" s="60">
        <v>9.4</v>
      </c>
      <c r="AK7" s="60">
        <v>9.3000000000000007</v>
      </c>
      <c r="AL7" s="60">
        <v>1.2</v>
      </c>
      <c r="AM7" s="65">
        <v>18.600000000000001</v>
      </c>
      <c r="AN7" s="60">
        <v>0.6</v>
      </c>
      <c r="AO7" s="65">
        <v>19.2</v>
      </c>
      <c r="AQ7" s="65">
        <v>72.5</v>
      </c>
      <c r="AR7" s="63">
        <v>6</v>
      </c>
      <c r="AT7" s="1" t="s">
        <v>509</v>
      </c>
      <c r="AU7" s="1" t="str">
        <f>IF(ISERROR(VLOOKUP(A7,'R and C'!$A$4:$C$999,3,FALSE)),"",IF(VLOOKUP(A7,'R and C'!$A$4:$C$999,3,FALSE)&gt;=70,"PASS",""))</f>
        <v>PASS</v>
      </c>
    </row>
    <row r="8" spans="1:47" x14ac:dyDescent="0.15">
      <c r="A8" s="12" t="s">
        <v>299</v>
      </c>
      <c r="B8" s="1" t="s">
        <v>6</v>
      </c>
      <c r="C8" s="4" t="s">
        <v>481</v>
      </c>
      <c r="D8" s="15" t="s">
        <v>300</v>
      </c>
      <c r="E8" s="15" t="s">
        <v>77</v>
      </c>
      <c r="G8" s="60">
        <v>9.6</v>
      </c>
      <c r="H8" s="60">
        <v>9.6</v>
      </c>
      <c r="I8" s="60">
        <v>9.5</v>
      </c>
      <c r="J8" s="60">
        <v>9.6</v>
      </c>
      <c r="K8" s="60">
        <v>0.7</v>
      </c>
      <c r="L8" s="65">
        <v>19.2</v>
      </c>
      <c r="M8" s="60">
        <v>0</v>
      </c>
      <c r="N8" s="65">
        <v>19.899999999999999</v>
      </c>
      <c r="P8" s="60">
        <v>9.3000000000000007</v>
      </c>
      <c r="Q8" s="60">
        <v>9.3000000000000007</v>
      </c>
      <c r="R8" s="60">
        <v>9.4</v>
      </c>
      <c r="S8" s="60">
        <v>9.4</v>
      </c>
      <c r="T8" s="60">
        <v>1</v>
      </c>
      <c r="U8" s="65">
        <v>18.7</v>
      </c>
      <c r="V8" s="60">
        <v>0.2</v>
      </c>
      <c r="W8" s="65">
        <v>19.5</v>
      </c>
      <c r="Y8" s="60">
        <v>9.5</v>
      </c>
      <c r="Z8" s="60">
        <v>9.4</v>
      </c>
      <c r="AA8" s="60">
        <v>9.6</v>
      </c>
      <c r="AB8" s="60">
        <v>9.5</v>
      </c>
      <c r="AC8" s="60">
        <v>1.3</v>
      </c>
      <c r="AD8" s="65">
        <v>19</v>
      </c>
      <c r="AE8" s="60">
        <v>0</v>
      </c>
      <c r="AF8" s="65">
        <v>20.3</v>
      </c>
      <c r="AH8" s="60">
        <v>9.6</v>
      </c>
      <c r="AI8" s="60">
        <v>9.5</v>
      </c>
      <c r="AJ8" s="60">
        <v>9.6</v>
      </c>
      <c r="AK8" s="60">
        <v>9.6</v>
      </c>
      <c r="AL8" s="60">
        <v>0.6</v>
      </c>
      <c r="AM8" s="65">
        <v>19.2</v>
      </c>
      <c r="AN8" s="60">
        <v>0</v>
      </c>
      <c r="AO8" s="65">
        <v>19.8</v>
      </c>
      <c r="AQ8" s="65">
        <v>79.5</v>
      </c>
      <c r="AR8" s="63">
        <v>1</v>
      </c>
      <c r="AT8" s="1" t="s">
        <v>508</v>
      </c>
      <c r="AU8" s="1" t="str">
        <f>IF(ISERROR(VLOOKUP(A8,'R and C'!$A$4:$C$999,3,FALSE)),"",IF(VLOOKUP(A8,'R and C'!$A$4:$C$999,3,FALSE)&gt;=70,"PASS",""))</f>
        <v>PASS</v>
      </c>
    </row>
    <row r="9" spans="1:47" x14ac:dyDescent="0.15">
      <c r="A9" s="12" t="s">
        <v>299</v>
      </c>
      <c r="B9" s="1" t="s">
        <v>7</v>
      </c>
      <c r="C9" s="4" t="s">
        <v>481</v>
      </c>
      <c r="D9" s="15" t="s">
        <v>300</v>
      </c>
      <c r="E9" s="15" t="s">
        <v>77</v>
      </c>
      <c r="G9" s="60">
        <v>9.6</v>
      </c>
      <c r="H9" s="60">
        <v>9.6</v>
      </c>
      <c r="I9" s="60">
        <v>9.6</v>
      </c>
      <c r="J9" s="60">
        <v>9.6</v>
      </c>
      <c r="K9" s="60">
        <v>0.7</v>
      </c>
      <c r="L9" s="65">
        <v>19.2</v>
      </c>
      <c r="M9" s="60">
        <v>0</v>
      </c>
      <c r="N9" s="65">
        <v>19.899999999999999</v>
      </c>
      <c r="P9" s="60">
        <v>8.5</v>
      </c>
      <c r="Q9" s="60">
        <v>8.5</v>
      </c>
      <c r="R9" s="60">
        <v>8.6999999999999993</v>
      </c>
      <c r="S9" s="60">
        <v>8.6999999999999993</v>
      </c>
      <c r="T9" s="60">
        <v>0.5</v>
      </c>
      <c r="U9" s="65">
        <v>17.2</v>
      </c>
      <c r="V9" s="60">
        <v>0</v>
      </c>
      <c r="W9" s="65">
        <v>17.7</v>
      </c>
      <c r="Y9" s="60">
        <v>9.6</v>
      </c>
      <c r="Z9" s="60">
        <v>9.6</v>
      </c>
      <c r="AA9" s="60">
        <v>9.5</v>
      </c>
      <c r="AB9" s="60">
        <v>9.5</v>
      </c>
      <c r="AC9" s="60">
        <v>1.3</v>
      </c>
      <c r="AD9" s="65">
        <v>19.100000000000001</v>
      </c>
      <c r="AE9" s="60">
        <v>0</v>
      </c>
      <c r="AF9" s="65">
        <v>20.399999999999999</v>
      </c>
      <c r="AH9" s="60">
        <v>9.5</v>
      </c>
      <c r="AI9" s="60">
        <v>9.4</v>
      </c>
      <c r="AJ9" s="60">
        <v>9.3000000000000007</v>
      </c>
      <c r="AK9" s="60">
        <v>9.3000000000000007</v>
      </c>
      <c r="AL9" s="60">
        <v>0.6</v>
      </c>
      <c r="AM9" s="65">
        <v>18.7</v>
      </c>
      <c r="AN9" s="60">
        <v>0</v>
      </c>
      <c r="AO9" s="65">
        <v>19.3</v>
      </c>
      <c r="AQ9" s="65">
        <v>77.3</v>
      </c>
      <c r="AR9" s="63">
        <v>4</v>
      </c>
      <c r="AT9" s="1" t="s">
        <v>508</v>
      </c>
      <c r="AU9" s="1" t="str">
        <f>IF(ISERROR(VLOOKUP(A9,'R and C'!$A$4:$C$999,3,FALSE)),"",IF(VLOOKUP(A9,'R and C'!$A$4:$C$999,3,FALSE)&gt;=70,"PASS",""))</f>
        <v>PASS</v>
      </c>
    </row>
    <row r="10" spans="1:47" x14ac:dyDescent="0.15">
      <c r="A10" s="12" t="s">
        <v>497</v>
      </c>
      <c r="B10" s="1" t="s">
        <v>7</v>
      </c>
      <c r="C10" s="4" t="s">
        <v>482</v>
      </c>
      <c r="D10" s="15" t="s">
        <v>498</v>
      </c>
      <c r="E10" s="15" t="s">
        <v>77</v>
      </c>
      <c r="G10" s="60">
        <v>9.5</v>
      </c>
      <c r="H10" s="60">
        <v>9.6999999999999993</v>
      </c>
      <c r="I10" s="60">
        <v>9.5</v>
      </c>
      <c r="J10" s="60">
        <v>9.6</v>
      </c>
      <c r="K10" s="60">
        <v>0.7</v>
      </c>
      <c r="L10" s="65">
        <v>19.100000000000001</v>
      </c>
      <c r="M10" s="60">
        <v>0</v>
      </c>
      <c r="N10" s="65">
        <v>19.8</v>
      </c>
      <c r="P10" s="60">
        <v>9.1999999999999993</v>
      </c>
      <c r="Q10" s="60">
        <v>9.3000000000000007</v>
      </c>
      <c r="R10" s="60">
        <v>9.3000000000000007</v>
      </c>
      <c r="S10" s="60">
        <v>9.3000000000000007</v>
      </c>
      <c r="T10" s="60">
        <v>1</v>
      </c>
      <c r="U10" s="65">
        <v>18.600000000000001</v>
      </c>
      <c r="V10" s="60">
        <v>0</v>
      </c>
      <c r="W10" s="65">
        <v>19.600000000000001</v>
      </c>
      <c r="Y10" s="60">
        <v>9.4</v>
      </c>
      <c r="Z10" s="60">
        <v>9.1999999999999993</v>
      </c>
      <c r="AA10" s="60">
        <v>9.3000000000000007</v>
      </c>
      <c r="AB10" s="60">
        <v>9.1999999999999993</v>
      </c>
      <c r="AC10" s="60">
        <v>1.6</v>
      </c>
      <c r="AD10" s="65">
        <v>18.5</v>
      </c>
      <c r="AE10" s="60">
        <v>0</v>
      </c>
      <c r="AF10" s="65">
        <v>20.100000000000001</v>
      </c>
      <c r="AH10" s="60">
        <v>9.1999999999999993</v>
      </c>
      <c r="AI10" s="60">
        <v>9.1999999999999993</v>
      </c>
      <c r="AJ10" s="60">
        <v>9.1999999999999993</v>
      </c>
      <c r="AK10" s="60">
        <v>9.1999999999999993</v>
      </c>
      <c r="AL10" s="60">
        <v>1.8</v>
      </c>
      <c r="AM10" s="65">
        <v>18.399999999999999</v>
      </c>
      <c r="AN10" s="60">
        <v>0</v>
      </c>
      <c r="AO10" s="65">
        <v>20.2</v>
      </c>
      <c r="AQ10" s="65">
        <v>79.7</v>
      </c>
      <c r="AR10" s="63">
        <v>1</v>
      </c>
      <c r="AT10" s="1" t="s">
        <v>508</v>
      </c>
      <c r="AU10" s="1" t="str">
        <f>IF(ISERROR(VLOOKUP(A10,'R and C'!$A$4:$C$999,3,FALSE)),"",IF(VLOOKUP(A10,'R and C'!$A$4:$C$999,3,FALSE)&gt;=70,"PASS",""))</f>
        <v/>
      </c>
    </row>
    <row r="11" spans="1:47" x14ac:dyDescent="0.15">
      <c r="A11" s="12" t="s">
        <v>497</v>
      </c>
      <c r="B11" s="1" t="s">
        <v>6</v>
      </c>
      <c r="C11" s="4" t="s">
        <v>482</v>
      </c>
      <c r="D11" s="15" t="s">
        <v>498</v>
      </c>
      <c r="E11" s="15" t="s">
        <v>77</v>
      </c>
      <c r="G11" s="60">
        <v>9.4</v>
      </c>
      <c r="H11" s="60">
        <v>9.5</v>
      </c>
      <c r="I11" s="60">
        <v>9.4</v>
      </c>
      <c r="J11" s="60">
        <v>9.4</v>
      </c>
      <c r="K11" s="60">
        <v>0.7</v>
      </c>
      <c r="L11" s="65">
        <v>18.8</v>
      </c>
      <c r="M11" s="60">
        <v>0</v>
      </c>
      <c r="N11" s="65">
        <v>19.5</v>
      </c>
      <c r="P11" s="60">
        <v>9.4</v>
      </c>
      <c r="Q11" s="60">
        <v>9.4</v>
      </c>
      <c r="R11" s="60">
        <v>9.3000000000000007</v>
      </c>
      <c r="S11" s="60">
        <v>9.3000000000000007</v>
      </c>
      <c r="T11" s="60">
        <v>1</v>
      </c>
      <c r="U11" s="65">
        <v>18.7</v>
      </c>
      <c r="V11" s="60">
        <v>0</v>
      </c>
      <c r="W11" s="65">
        <v>19.7</v>
      </c>
      <c r="Y11" s="60">
        <v>9.3000000000000007</v>
      </c>
      <c r="Z11" s="60">
        <v>9.3000000000000007</v>
      </c>
      <c r="AA11" s="60">
        <v>9.3000000000000007</v>
      </c>
      <c r="AB11" s="60">
        <v>9.1999999999999993</v>
      </c>
      <c r="AC11" s="60">
        <v>1.6</v>
      </c>
      <c r="AD11" s="65">
        <v>18.600000000000001</v>
      </c>
      <c r="AE11" s="60">
        <v>0</v>
      </c>
      <c r="AF11" s="65">
        <v>20.2</v>
      </c>
      <c r="AH11" s="60">
        <v>9.4</v>
      </c>
      <c r="AI11" s="60">
        <v>9.3000000000000007</v>
      </c>
      <c r="AJ11" s="60">
        <v>9.1999999999999993</v>
      </c>
      <c r="AK11" s="60">
        <v>9.1999999999999993</v>
      </c>
      <c r="AL11" s="60">
        <v>1.3</v>
      </c>
      <c r="AM11" s="65">
        <v>18.5</v>
      </c>
      <c r="AN11" s="60">
        <v>0</v>
      </c>
      <c r="AO11" s="65">
        <v>19.8</v>
      </c>
      <c r="AQ11" s="65">
        <v>79.2</v>
      </c>
      <c r="AR11" s="63">
        <v>1</v>
      </c>
      <c r="AT11" s="1" t="s">
        <v>508</v>
      </c>
      <c r="AU11" s="1" t="str">
        <f>IF(ISERROR(VLOOKUP(A11,'R and C'!$A$4:$C$999,3,FALSE)),"",IF(VLOOKUP(A11,'R and C'!$A$4:$C$999,3,FALSE)&gt;=70,"PASS",""))</f>
        <v/>
      </c>
    </row>
    <row r="12" spans="1:47" x14ac:dyDescent="0.15">
      <c r="A12" s="12" t="s">
        <v>419</v>
      </c>
      <c r="B12" s="1" t="s">
        <v>6</v>
      </c>
      <c r="C12" s="4" t="s">
        <v>481</v>
      </c>
      <c r="D12" s="15" t="s">
        <v>420</v>
      </c>
      <c r="E12" s="15" t="s">
        <v>126</v>
      </c>
      <c r="G12" s="60">
        <v>9.4</v>
      </c>
      <c r="H12" s="60">
        <v>9.3000000000000007</v>
      </c>
      <c r="I12" s="60">
        <v>9.5</v>
      </c>
      <c r="J12" s="60">
        <v>9.4</v>
      </c>
      <c r="K12" s="60">
        <v>0.7</v>
      </c>
      <c r="L12" s="65">
        <v>18.8</v>
      </c>
      <c r="M12" s="60">
        <v>0</v>
      </c>
      <c r="N12" s="65">
        <v>19.5</v>
      </c>
      <c r="P12" s="60">
        <v>9.3000000000000007</v>
      </c>
      <c r="Q12" s="60">
        <v>9.1999999999999993</v>
      </c>
      <c r="R12" s="60">
        <v>9.4</v>
      </c>
      <c r="S12" s="60">
        <v>9.3000000000000007</v>
      </c>
      <c r="T12" s="60">
        <v>1</v>
      </c>
      <c r="U12" s="65">
        <v>18.600000000000001</v>
      </c>
      <c r="V12" s="60">
        <v>0</v>
      </c>
      <c r="W12" s="65">
        <v>19.600000000000001</v>
      </c>
      <c r="Y12" s="60">
        <v>9.5</v>
      </c>
      <c r="Z12" s="60">
        <v>9.4</v>
      </c>
      <c r="AA12" s="60">
        <v>9.5</v>
      </c>
      <c r="AB12" s="60">
        <v>9.4</v>
      </c>
      <c r="AC12" s="60">
        <v>0.6</v>
      </c>
      <c r="AD12" s="65">
        <v>18.899999999999999</v>
      </c>
      <c r="AE12" s="60">
        <v>0</v>
      </c>
      <c r="AF12" s="65">
        <v>19.5</v>
      </c>
      <c r="AH12" s="60">
        <v>9.4</v>
      </c>
      <c r="AI12" s="60">
        <v>9.4</v>
      </c>
      <c r="AJ12" s="60">
        <v>9.3000000000000007</v>
      </c>
      <c r="AK12" s="60">
        <v>9.4</v>
      </c>
      <c r="AL12" s="60">
        <v>1.3</v>
      </c>
      <c r="AM12" s="65">
        <v>18.8</v>
      </c>
      <c r="AN12" s="60">
        <v>0.6</v>
      </c>
      <c r="AO12" s="65">
        <v>19.5</v>
      </c>
      <c r="AQ12" s="65">
        <v>78.099999999999994</v>
      </c>
      <c r="AR12" s="63">
        <v>5</v>
      </c>
      <c r="AT12" s="1" t="s">
        <v>508</v>
      </c>
      <c r="AU12" s="1" t="str">
        <f>IF(ISERROR(VLOOKUP(A12,'R and C'!$A$4:$C$999,3,FALSE)),"",IF(VLOOKUP(A12,'R and C'!$A$4:$C$999,3,FALSE)&gt;=70,"PASS",""))</f>
        <v>PASS</v>
      </c>
    </row>
    <row r="13" spans="1:47" x14ac:dyDescent="0.15">
      <c r="A13" s="12" t="s">
        <v>419</v>
      </c>
      <c r="B13" s="1" t="s">
        <v>7</v>
      </c>
      <c r="C13" s="4" t="s">
        <v>481</v>
      </c>
      <c r="D13" s="15" t="s">
        <v>420</v>
      </c>
      <c r="E13" s="15" t="s">
        <v>126</v>
      </c>
      <c r="G13" s="60">
        <v>9.4</v>
      </c>
      <c r="H13" s="60">
        <v>9.1999999999999993</v>
      </c>
      <c r="I13" s="60">
        <v>9.3000000000000007</v>
      </c>
      <c r="J13" s="60">
        <v>9.4</v>
      </c>
      <c r="K13" s="60">
        <v>0.7</v>
      </c>
      <c r="L13" s="65">
        <v>18.7</v>
      </c>
      <c r="M13" s="60">
        <v>0</v>
      </c>
      <c r="N13" s="65">
        <v>19.399999999999999</v>
      </c>
      <c r="P13" s="60">
        <v>8.6999999999999993</v>
      </c>
      <c r="Q13" s="60">
        <v>8.6</v>
      </c>
      <c r="R13" s="60">
        <v>8.6</v>
      </c>
      <c r="S13" s="60">
        <v>8.6</v>
      </c>
      <c r="T13" s="60">
        <v>0.5</v>
      </c>
      <c r="U13" s="65">
        <v>17.2</v>
      </c>
      <c r="V13" s="60">
        <v>0</v>
      </c>
      <c r="W13" s="65">
        <v>17.7</v>
      </c>
      <c r="Y13" s="60">
        <v>9.3000000000000007</v>
      </c>
      <c r="Z13" s="60">
        <v>9.1</v>
      </c>
      <c r="AA13" s="60">
        <v>9.1</v>
      </c>
      <c r="AB13" s="60">
        <v>9.1999999999999993</v>
      </c>
      <c r="AC13" s="60">
        <v>0.6</v>
      </c>
      <c r="AD13" s="65">
        <v>18.3</v>
      </c>
      <c r="AE13" s="60">
        <v>0</v>
      </c>
      <c r="AF13" s="65">
        <v>18.899999999999999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5">
        <v>0</v>
      </c>
      <c r="AN13" s="60">
        <v>-1</v>
      </c>
      <c r="AO13" s="65">
        <v>0</v>
      </c>
      <c r="AQ13" s="65">
        <v>56</v>
      </c>
      <c r="AR13" s="63">
        <v>8</v>
      </c>
      <c r="AT13" s="1" t="s">
        <v>509</v>
      </c>
      <c r="AU13" s="1" t="str">
        <f>IF(ISERROR(VLOOKUP(A13,'R and C'!$A$4:$C$999,3,FALSE)),"",IF(VLOOKUP(A13,'R and C'!$A$4:$C$999,3,FALSE)&gt;=70,"PASS",""))</f>
        <v>PASS</v>
      </c>
    </row>
    <row r="14" spans="1:47" x14ac:dyDescent="0.15">
      <c r="A14" s="12" t="s">
        <v>499</v>
      </c>
      <c r="B14" s="1" t="s">
        <v>7</v>
      </c>
      <c r="C14" s="4" t="s">
        <v>484</v>
      </c>
      <c r="D14" s="15" t="s">
        <v>500</v>
      </c>
      <c r="E14" s="15" t="s">
        <v>126</v>
      </c>
      <c r="G14" s="60">
        <v>9.4</v>
      </c>
      <c r="H14" s="60">
        <v>9.5</v>
      </c>
      <c r="I14" s="60">
        <v>9.6</v>
      </c>
      <c r="J14" s="60">
        <v>9.6999999999999993</v>
      </c>
      <c r="K14" s="60">
        <v>1.2</v>
      </c>
      <c r="L14" s="65">
        <v>19.100000000000001</v>
      </c>
      <c r="M14" s="60">
        <v>0</v>
      </c>
      <c r="N14" s="65">
        <v>20.3</v>
      </c>
      <c r="P14" s="60">
        <v>9.5</v>
      </c>
      <c r="Q14" s="60">
        <v>9.3000000000000007</v>
      </c>
      <c r="R14" s="60">
        <v>9.6</v>
      </c>
      <c r="S14" s="60">
        <v>9.6</v>
      </c>
      <c r="T14" s="60">
        <v>1.2</v>
      </c>
      <c r="U14" s="65">
        <v>19.100000000000001</v>
      </c>
      <c r="V14" s="60">
        <v>0</v>
      </c>
      <c r="W14" s="65">
        <v>20.3</v>
      </c>
      <c r="Y14" s="60">
        <v>9.5</v>
      </c>
      <c r="Z14" s="60">
        <v>9.5</v>
      </c>
      <c r="AA14" s="60">
        <v>9.5</v>
      </c>
      <c r="AB14" s="60">
        <v>9.6</v>
      </c>
      <c r="AC14" s="60">
        <v>1.3</v>
      </c>
      <c r="AD14" s="65">
        <v>19</v>
      </c>
      <c r="AE14" s="60">
        <v>0</v>
      </c>
      <c r="AF14" s="65">
        <v>20.3</v>
      </c>
      <c r="AH14" s="60">
        <v>9.6</v>
      </c>
      <c r="AI14" s="60">
        <v>9.6</v>
      </c>
      <c r="AJ14" s="60">
        <v>9.6</v>
      </c>
      <c r="AK14" s="60">
        <v>9.5</v>
      </c>
      <c r="AL14" s="60">
        <v>1.6</v>
      </c>
      <c r="AM14" s="65">
        <v>19.2</v>
      </c>
      <c r="AN14" s="60">
        <v>0</v>
      </c>
      <c r="AO14" s="65">
        <v>20.8</v>
      </c>
      <c r="AQ14" s="65">
        <v>81.7</v>
      </c>
      <c r="AR14" s="63">
        <v>1</v>
      </c>
      <c r="AT14" s="1" t="s">
        <v>508</v>
      </c>
      <c r="AU14" s="1" t="str">
        <f>IF(ISERROR(VLOOKUP(A14,'R and C'!$A$4:$C$999,3,FALSE)),"",IF(VLOOKUP(A14,'R and C'!$A$4:$C$999,3,FALSE)&gt;=70,"PASS",""))</f>
        <v>PASS</v>
      </c>
    </row>
    <row r="15" spans="1:47" x14ac:dyDescent="0.15">
      <c r="A15" s="12" t="s">
        <v>499</v>
      </c>
      <c r="B15" s="1" t="s">
        <v>6</v>
      </c>
      <c r="C15" s="4" t="s">
        <v>484</v>
      </c>
      <c r="D15" s="15" t="s">
        <v>500</v>
      </c>
      <c r="E15" s="15" t="s">
        <v>126</v>
      </c>
      <c r="G15" s="60">
        <v>9.5</v>
      </c>
      <c r="H15" s="60">
        <v>9.5</v>
      </c>
      <c r="I15" s="60">
        <v>9.6</v>
      </c>
      <c r="J15" s="60">
        <v>9.5</v>
      </c>
      <c r="K15" s="60">
        <v>1.2</v>
      </c>
      <c r="L15" s="65">
        <v>19</v>
      </c>
      <c r="M15" s="60">
        <v>0.6</v>
      </c>
      <c r="N15" s="65">
        <v>19.600000000000001</v>
      </c>
      <c r="P15" s="60">
        <v>9.5</v>
      </c>
      <c r="Q15" s="60">
        <v>9.5</v>
      </c>
      <c r="R15" s="60">
        <v>9.6</v>
      </c>
      <c r="S15" s="60">
        <v>9.5</v>
      </c>
      <c r="T15" s="60">
        <v>1.2</v>
      </c>
      <c r="U15" s="65">
        <v>19</v>
      </c>
      <c r="V15" s="60">
        <v>0</v>
      </c>
      <c r="W15" s="65">
        <v>20.2</v>
      </c>
      <c r="Y15" s="60">
        <v>9.5</v>
      </c>
      <c r="Z15" s="60">
        <v>9.5</v>
      </c>
      <c r="AA15" s="60">
        <v>9.5</v>
      </c>
      <c r="AB15" s="60">
        <v>9.6</v>
      </c>
      <c r="AC15" s="60">
        <v>1.3</v>
      </c>
      <c r="AD15" s="65">
        <v>19</v>
      </c>
      <c r="AE15" s="60">
        <v>0</v>
      </c>
      <c r="AF15" s="65">
        <v>20.3</v>
      </c>
      <c r="AH15" s="60">
        <v>9.3000000000000007</v>
      </c>
      <c r="AI15" s="60">
        <v>9.3000000000000007</v>
      </c>
      <c r="AJ15" s="60">
        <v>9.3000000000000007</v>
      </c>
      <c r="AK15" s="60">
        <v>9.4</v>
      </c>
      <c r="AL15" s="60">
        <v>1.3</v>
      </c>
      <c r="AM15" s="65">
        <v>18.600000000000001</v>
      </c>
      <c r="AN15" s="60">
        <v>0.6</v>
      </c>
      <c r="AO15" s="65">
        <v>19.3</v>
      </c>
      <c r="AQ15" s="65">
        <v>79.400000000000006</v>
      </c>
      <c r="AR15" s="63">
        <v>1</v>
      </c>
      <c r="AT15" s="1" t="s">
        <v>508</v>
      </c>
      <c r="AU15" s="1" t="str">
        <f>IF(ISERROR(VLOOKUP(A15,'R and C'!$A$4:$C$999,3,FALSE)),"",IF(VLOOKUP(A15,'R and C'!$A$4:$C$999,3,FALSE)&gt;=70,"PASS",""))</f>
        <v>PASS</v>
      </c>
    </row>
    <row r="16" spans="1:47" x14ac:dyDescent="0.15">
      <c r="A16" s="12" t="s">
        <v>247</v>
      </c>
      <c r="B16" s="1" t="s">
        <v>7</v>
      </c>
      <c r="C16" s="4" t="s">
        <v>473</v>
      </c>
      <c r="D16" s="15" t="s">
        <v>248</v>
      </c>
      <c r="E16" s="15" t="s">
        <v>126</v>
      </c>
      <c r="F16" s="14"/>
      <c r="G16" s="62">
        <v>9.3000000000000007</v>
      </c>
      <c r="H16" s="62">
        <v>9.5</v>
      </c>
      <c r="I16" s="62">
        <v>9.5</v>
      </c>
      <c r="J16" s="62">
        <v>9.5</v>
      </c>
      <c r="K16" s="60">
        <v>0</v>
      </c>
      <c r="L16" s="67">
        <v>19</v>
      </c>
      <c r="M16" s="62">
        <v>0</v>
      </c>
      <c r="N16" s="67">
        <v>19</v>
      </c>
      <c r="O16" s="10"/>
      <c r="P16" s="62">
        <v>9.5</v>
      </c>
      <c r="Q16" s="60">
        <v>9.4</v>
      </c>
      <c r="R16" s="60">
        <v>9.1999999999999993</v>
      </c>
      <c r="S16" s="60">
        <v>9.4</v>
      </c>
      <c r="T16" s="60">
        <v>0.2</v>
      </c>
      <c r="U16" s="65">
        <v>18.8</v>
      </c>
      <c r="V16" s="60">
        <v>0</v>
      </c>
      <c r="W16" s="65">
        <v>19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5">
        <v>0</v>
      </c>
      <c r="AE16" s="60">
        <v>0</v>
      </c>
      <c r="AF16" s="65">
        <v>0</v>
      </c>
      <c r="AH16" s="60">
        <v>8.8000000000000007</v>
      </c>
      <c r="AI16" s="60">
        <v>8.6999999999999993</v>
      </c>
      <c r="AJ16" s="60">
        <v>8.5</v>
      </c>
      <c r="AK16" s="60">
        <v>8.6</v>
      </c>
      <c r="AL16" s="60">
        <v>0.4</v>
      </c>
      <c r="AM16" s="65">
        <v>17.3</v>
      </c>
      <c r="AN16" s="60">
        <v>0</v>
      </c>
      <c r="AO16" s="65">
        <v>17.7</v>
      </c>
      <c r="AQ16" s="65">
        <v>55.7</v>
      </c>
      <c r="AR16" s="63">
        <v>3</v>
      </c>
      <c r="AT16" s="1" t="s">
        <v>509</v>
      </c>
      <c r="AU16" s="1" t="str">
        <f>IF(ISERROR(VLOOKUP(A16,'R and C'!$A$4:$C$999,3,FALSE)),"",IF(VLOOKUP(A16,'R and C'!$A$4:$C$999,3,FALSE)&gt;=70,"PASS",""))</f>
        <v/>
      </c>
    </row>
    <row r="17" spans="1:47" x14ac:dyDescent="0.15">
      <c r="A17" s="12" t="s">
        <v>247</v>
      </c>
      <c r="B17" s="1" t="s">
        <v>6</v>
      </c>
      <c r="C17" s="4" t="s">
        <v>473</v>
      </c>
      <c r="D17" s="15" t="s">
        <v>248</v>
      </c>
      <c r="E17" s="15" t="s">
        <v>126</v>
      </c>
      <c r="G17" s="60">
        <v>9.3000000000000007</v>
      </c>
      <c r="H17" s="60">
        <v>9.3000000000000007</v>
      </c>
      <c r="I17" s="60">
        <v>9.1</v>
      </c>
      <c r="J17" s="60">
        <v>9.1999999999999993</v>
      </c>
      <c r="K17" s="60">
        <v>0</v>
      </c>
      <c r="L17" s="65">
        <v>18.5</v>
      </c>
      <c r="M17" s="60">
        <v>-1</v>
      </c>
      <c r="N17" s="65">
        <v>18.5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5">
        <v>0</v>
      </c>
      <c r="V17" s="60">
        <v>0</v>
      </c>
      <c r="W17" s="65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5">
        <v>0</v>
      </c>
      <c r="AE17" s="60">
        <v>0</v>
      </c>
      <c r="AF17" s="65">
        <v>0</v>
      </c>
      <c r="AH17" s="60">
        <v>9</v>
      </c>
      <c r="AI17" s="60">
        <v>9</v>
      </c>
      <c r="AJ17" s="60">
        <v>9</v>
      </c>
      <c r="AK17" s="60">
        <v>9</v>
      </c>
      <c r="AL17" s="60">
        <v>0.4</v>
      </c>
      <c r="AM17" s="65">
        <v>18</v>
      </c>
      <c r="AN17" s="60">
        <v>-1</v>
      </c>
      <c r="AO17" s="65">
        <v>18.399999999999999</v>
      </c>
      <c r="AQ17" s="65">
        <v>36.9</v>
      </c>
      <c r="AR17" s="63">
        <v>3</v>
      </c>
      <c r="AT17" s="1" t="s">
        <v>509</v>
      </c>
      <c r="AU17" s="1" t="str">
        <f>IF(ISERROR(VLOOKUP(A17,'R and C'!$A$4:$C$999,3,FALSE)),"",IF(VLOOKUP(A17,'R and C'!$A$4:$C$999,3,FALSE)&gt;=70,"PASS",""))</f>
        <v/>
      </c>
    </row>
    <row r="18" spans="1:47" x14ac:dyDescent="0.15">
      <c r="A18" s="12" t="s">
        <v>506</v>
      </c>
      <c r="B18" s="1" t="s">
        <v>6</v>
      </c>
      <c r="C18" s="4" t="s">
        <v>488</v>
      </c>
      <c r="D18" s="15" t="s">
        <v>507</v>
      </c>
      <c r="E18" s="15" t="s">
        <v>72</v>
      </c>
      <c r="G18" s="60">
        <v>9.3000000000000007</v>
      </c>
      <c r="H18" s="60">
        <v>9.3000000000000007</v>
      </c>
      <c r="I18" s="60">
        <v>9.4</v>
      </c>
      <c r="J18" s="60">
        <v>9.4</v>
      </c>
      <c r="K18" s="60">
        <v>1.6</v>
      </c>
      <c r="L18" s="65">
        <v>18.7</v>
      </c>
      <c r="M18" s="60">
        <v>0</v>
      </c>
      <c r="N18" s="65">
        <v>20.3</v>
      </c>
      <c r="P18" s="60">
        <v>9.6</v>
      </c>
      <c r="Q18" s="60">
        <v>9.6</v>
      </c>
      <c r="R18" s="60">
        <v>9.6</v>
      </c>
      <c r="S18" s="60">
        <v>9.5</v>
      </c>
      <c r="T18" s="60">
        <v>1.7</v>
      </c>
      <c r="U18" s="65">
        <v>19.2</v>
      </c>
      <c r="V18" s="60">
        <v>0</v>
      </c>
      <c r="W18" s="65">
        <v>20.9</v>
      </c>
      <c r="Y18" s="60">
        <v>9.5</v>
      </c>
      <c r="Z18" s="60">
        <v>9.6</v>
      </c>
      <c r="AA18" s="60">
        <v>9.6</v>
      </c>
      <c r="AB18" s="60">
        <v>9.6</v>
      </c>
      <c r="AC18" s="60">
        <v>2.1</v>
      </c>
      <c r="AD18" s="65">
        <v>19.2</v>
      </c>
      <c r="AE18" s="60">
        <v>0</v>
      </c>
      <c r="AF18" s="65">
        <v>21.3</v>
      </c>
      <c r="AH18" s="60">
        <v>9.6</v>
      </c>
      <c r="AI18" s="60">
        <v>9.5</v>
      </c>
      <c r="AJ18" s="60">
        <v>9.6</v>
      </c>
      <c r="AK18" s="60">
        <v>9.6</v>
      </c>
      <c r="AL18" s="60">
        <v>1.2</v>
      </c>
      <c r="AM18" s="65">
        <v>19.2</v>
      </c>
      <c r="AN18" s="60">
        <v>0.6</v>
      </c>
      <c r="AO18" s="65">
        <v>19.8</v>
      </c>
      <c r="AQ18" s="65">
        <v>82.3</v>
      </c>
      <c r="AR18" s="63">
        <v>1</v>
      </c>
      <c r="AT18" s="1" t="s">
        <v>508</v>
      </c>
      <c r="AU18" s="1" t="str">
        <f>IF(ISERROR(VLOOKUP(A18,'R and C'!$A$4:$C$999,3,FALSE)),"",IF(VLOOKUP(A18,'R and C'!$A$4:$C$999,3,FALSE)&gt;=70,"PASS",""))</f>
        <v>PASS</v>
      </c>
    </row>
    <row r="19" spans="1:47" x14ac:dyDescent="0.15">
      <c r="A19" s="12" t="s">
        <v>415</v>
      </c>
      <c r="B19" s="1" t="s">
        <v>7</v>
      </c>
      <c r="C19" s="4" t="s">
        <v>481</v>
      </c>
      <c r="D19" s="15" t="s">
        <v>416</v>
      </c>
      <c r="E19" s="15" t="s">
        <v>72</v>
      </c>
      <c r="G19" s="60">
        <v>9.3000000000000007</v>
      </c>
      <c r="H19" s="60">
        <v>9.3000000000000007</v>
      </c>
      <c r="I19" s="60">
        <v>9.1999999999999993</v>
      </c>
      <c r="J19" s="60">
        <v>9.3000000000000007</v>
      </c>
      <c r="K19" s="60">
        <v>0.7</v>
      </c>
      <c r="L19" s="65">
        <v>18.600000000000001</v>
      </c>
      <c r="M19" s="60">
        <v>0</v>
      </c>
      <c r="N19" s="65">
        <v>19.3</v>
      </c>
      <c r="P19" s="60">
        <v>9.1999999999999993</v>
      </c>
      <c r="Q19" s="60">
        <v>9.3000000000000007</v>
      </c>
      <c r="R19" s="60">
        <v>9.3000000000000007</v>
      </c>
      <c r="S19" s="60">
        <v>9.1999999999999993</v>
      </c>
      <c r="T19" s="60">
        <v>1</v>
      </c>
      <c r="U19" s="65">
        <v>18.5</v>
      </c>
      <c r="V19" s="60">
        <v>0.2</v>
      </c>
      <c r="W19" s="65">
        <v>19.3</v>
      </c>
      <c r="Y19" s="60">
        <v>9.1</v>
      </c>
      <c r="Z19" s="60">
        <v>9.1999999999999993</v>
      </c>
      <c r="AA19" s="60">
        <v>9.1</v>
      </c>
      <c r="AB19" s="60">
        <v>9.3000000000000007</v>
      </c>
      <c r="AC19" s="60">
        <v>1.3</v>
      </c>
      <c r="AD19" s="65">
        <v>18.3</v>
      </c>
      <c r="AE19" s="60">
        <v>0</v>
      </c>
      <c r="AF19" s="65">
        <v>19.600000000000001</v>
      </c>
      <c r="AH19" s="60">
        <v>9.3000000000000007</v>
      </c>
      <c r="AI19" s="60">
        <v>9.1999999999999993</v>
      </c>
      <c r="AJ19" s="60">
        <v>9.1999999999999993</v>
      </c>
      <c r="AK19" s="60">
        <v>9.3000000000000007</v>
      </c>
      <c r="AL19" s="60">
        <v>1.3</v>
      </c>
      <c r="AM19" s="65">
        <v>18.5</v>
      </c>
      <c r="AN19" s="60">
        <v>0</v>
      </c>
      <c r="AO19" s="65">
        <v>19.8</v>
      </c>
      <c r="AQ19" s="65">
        <v>78</v>
      </c>
      <c r="AR19" s="63">
        <v>3</v>
      </c>
      <c r="AT19" s="1" t="s">
        <v>508</v>
      </c>
      <c r="AU19" s="1" t="str">
        <f>IF(ISERROR(VLOOKUP(A19,'R and C'!$A$4:$C$999,3,FALSE)),"",IF(VLOOKUP(A19,'R and C'!$A$4:$C$999,3,FALSE)&gt;=70,"PASS",""))</f>
        <v>PASS</v>
      </c>
    </row>
    <row r="20" spans="1:47" x14ac:dyDescent="0.15">
      <c r="A20" s="12" t="s">
        <v>490</v>
      </c>
      <c r="B20" s="1" t="s">
        <v>6</v>
      </c>
      <c r="C20" s="4" t="s">
        <v>476</v>
      </c>
      <c r="D20" s="15" t="s">
        <v>378</v>
      </c>
      <c r="E20" s="15" t="s">
        <v>126</v>
      </c>
      <c r="G20" s="60">
        <v>9.3000000000000007</v>
      </c>
      <c r="H20" s="60">
        <v>9.1999999999999993</v>
      </c>
      <c r="I20" s="60">
        <v>9.4</v>
      </c>
      <c r="J20" s="60">
        <v>9.3000000000000007</v>
      </c>
      <c r="K20" s="60">
        <v>0.4</v>
      </c>
      <c r="L20" s="65">
        <v>18.600000000000001</v>
      </c>
      <c r="M20" s="60">
        <v>1</v>
      </c>
      <c r="N20" s="65">
        <v>18</v>
      </c>
      <c r="P20" s="60">
        <v>9.5</v>
      </c>
      <c r="Q20" s="60">
        <v>9.5</v>
      </c>
      <c r="R20" s="60">
        <v>9.6999999999999993</v>
      </c>
      <c r="S20" s="60">
        <v>9.4</v>
      </c>
      <c r="T20" s="60">
        <v>0.2</v>
      </c>
      <c r="U20" s="65">
        <v>19</v>
      </c>
      <c r="V20" s="60">
        <v>0</v>
      </c>
      <c r="W20" s="65">
        <v>19.2</v>
      </c>
      <c r="Y20" s="60">
        <v>9.5</v>
      </c>
      <c r="Z20" s="60">
        <v>9.5</v>
      </c>
      <c r="AA20" s="60">
        <v>9.5</v>
      </c>
      <c r="AB20" s="60">
        <v>9.5</v>
      </c>
      <c r="AC20" s="60">
        <v>0.6</v>
      </c>
      <c r="AD20" s="65">
        <v>19</v>
      </c>
      <c r="AE20" s="60">
        <v>0</v>
      </c>
      <c r="AF20" s="65">
        <v>19.600000000000001</v>
      </c>
      <c r="AH20" s="60">
        <v>9.5</v>
      </c>
      <c r="AI20" s="60">
        <v>9.5</v>
      </c>
      <c r="AJ20" s="60">
        <v>9.6</v>
      </c>
      <c r="AK20" s="60">
        <v>9.5</v>
      </c>
      <c r="AL20" s="60">
        <v>0.5</v>
      </c>
      <c r="AM20" s="65">
        <v>19</v>
      </c>
      <c r="AN20" s="60">
        <v>0</v>
      </c>
      <c r="AO20" s="65">
        <v>19.5</v>
      </c>
      <c r="AQ20" s="65">
        <v>76.3</v>
      </c>
      <c r="AR20" s="63">
        <v>1</v>
      </c>
      <c r="AT20" s="1" t="s">
        <v>508</v>
      </c>
      <c r="AU20" s="1" t="str">
        <f>IF(ISERROR(VLOOKUP(A20,'R and C'!$A$4:$C$999,3,FALSE)),"",IF(VLOOKUP(A20,'R and C'!$A$4:$C$999,3,FALSE)&gt;=70,"PASS",""))</f>
        <v/>
      </c>
    </row>
    <row r="21" spans="1:47" x14ac:dyDescent="0.15">
      <c r="A21" s="12" t="s">
        <v>490</v>
      </c>
      <c r="B21" s="1" t="s">
        <v>7</v>
      </c>
      <c r="C21" s="4" t="s">
        <v>476</v>
      </c>
      <c r="D21" s="15" t="s">
        <v>378</v>
      </c>
      <c r="E21" s="15" t="s">
        <v>126</v>
      </c>
      <c r="G21" s="60">
        <v>9.1999999999999993</v>
      </c>
      <c r="H21" s="60">
        <v>9.1</v>
      </c>
      <c r="I21" s="60">
        <v>9.3000000000000007</v>
      </c>
      <c r="J21" s="60">
        <v>9.1999999999999993</v>
      </c>
      <c r="K21" s="60">
        <v>0.4</v>
      </c>
      <c r="L21" s="65">
        <v>18.399999999999999</v>
      </c>
      <c r="M21" s="60">
        <v>1</v>
      </c>
      <c r="N21" s="65">
        <v>17.8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5">
        <v>0</v>
      </c>
      <c r="V21" s="60">
        <v>-1</v>
      </c>
      <c r="W21" s="65">
        <v>0</v>
      </c>
      <c r="Y21" s="60">
        <v>9.4</v>
      </c>
      <c r="Z21" s="60">
        <v>9.1999999999999993</v>
      </c>
      <c r="AA21" s="60">
        <v>9.1999999999999993</v>
      </c>
      <c r="AB21" s="60">
        <v>9.1999999999999993</v>
      </c>
      <c r="AC21" s="60">
        <v>0.6</v>
      </c>
      <c r="AD21" s="65">
        <v>18.399999999999999</v>
      </c>
      <c r="AE21" s="60">
        <v>0</v>
      </c>
      <c r="AF21" s="65">
        <v>19</v>
      </c>
      <c r="AH21" s="60">
        <v>9.5</v>
      </c>
      <c r="AI21" s="60">
        <v>9.3000000000000007</v>
      </c>
      <c r="AJ21" s="60">
        <v>9.3000000000000007</v>
      </c>
      <c r="AK21" s="60">
        <v>9.4</v>
      </c>
      <c r="AL21" s="60">
        <v>0.5</v>
      </c>
      <c r="AM21" s="65">
        <v>18.7</v>
      </c>
      <c r="AN21" s="60">
        <v>0</v>
      </c>
      <c r="AO21" s="65">
        <v>19.2</v>
      </c>
      <c r="AQ21" s="65">
        <v>56</v>
      </c>
      <c r="AR21" s="63">
        <v>1</v>
      </c>
      <c r="AT21" s="1" t="s">
        <v>509</v>
      </c>
      <c r="AU21" s="1" t="str">
        <f>IF(ISERROR(VLOOKUP(A21,'R and C'!$A$4:$C$999,3,FALSE)),"",IF(VLOOKUP(A21,'R and C'!$A$4:$C$999,3,FALSE)&gt;=70,"PASS",""))</f>
        <v/>
      </c>
    </row>
    <row r="22" spans="1:47" x14ac:dyDescent="0.15">
      <c r="A22" s="12" t="s">
        <v>441</v>
      </c>
      <c r="B22" s="1" t="s">
        <v>7</v>
      </c>
      <c r="C22" s="4" t="s">
        <v>481</v>
      </c>
      <c r="D22" s="15" t="s">
        <v>442</v>
      </c>
      <c r="E22" s="15" t="s">
        <v>72</v>
      </c>
      <c r="G22" s="60">
        <v>9.5</v>
      </c>
      <c r="H22" s="60">
        <v>9.3000000000000007</v>
      </c>
      <c r="I22" s="60">
        <v>9.4</v>
      </c>
      <c r="J22" s="60">
        <v>9.3000000000000007</v>
      </c>
      <c r="K22" s="60">
        <v>0.7</v>
      </c>
      <c r="L22" s="65">
        <v>18.7</v>
      </c>
      <c r="M22" s="60">
        <v>0</v>
      </c>
      <c r="N22" s="65">
        <v>19.399999999999999</v>
      </c>
      <c r="P22" s="60">
        <v>9.1</v>
      </c>
      <c r="Q22" s="60">
        <v>9.1</v>
      </c>
      <c r="R22" s="60">
        <v>9.1</v>
      </c>
      <c r="S22" s="60">
        <v>9.1</v>
      </c>
      <c r="T22" s="60">
        <v>1</v>
      </c>
      <c r="U22" s="65">
        <v>18.2</v>
      </c>
      <c r="V22" s="60">
        <v>0</v>
      </c>
      <c r="W22" s="65">
        <v>19.2</v>
      </c>
      <c r="Y22" s="60">
        <v>9.3000000000000007</v>
      </c>
      <c r="Z22" s="60">
        <v>9.1999999999999993</v>
      </c>
      <c r="AA22" s="60">
        <v>9.3000000000000007</v>
      </c>
      <c r="AB22" s="60">
        <v>9.1999999999999993</v>
      </c>
      <c r="AC22" s="60">
        <v>1.3</v>
      </c>
      <c r="AD22" s="65">
        <v>18.5</v>
      </c>
      <c r="AE22" s="60">
        <v>0</v>
      </c>
      <c r="AF22" s="65">
        <v>19.8</v>
      </c>
      <c r="AH22" s="60">
        <v>9.1999999999999993</v>
      </c>
      <c r="AI22" s="60">
        <v>9.1999999999999993</v>
      </c>
      <c r="AJ22" s="60">
        <v>9.1999999999999993</v>
      </c>
      <c r="AK22" s="60">
        <v>9.1999999999999993</v>
      </c>
      <c r="AL22" s="60">
        <v>1.3</v>
      </c>
      <c r="AM22" s="65">
        <v>18.399999999999999</v>
      </c>
      <c r="AN22" s="60">
        <v>0</v>
      </c>
      <c r="AO22" s="65">
        <v>19.7</v>
      </c>
      <c r="AQ22" s="65">
        <v>78.099999999999994</v>
      </c>
      <c r="AR22" s="63">
        <v>2</v>
      </c>
      <c r="AT22" s="1" t="s">
        <v>508</v>
      </c>
      <c r="AU22" s="1" t="str">
        <f>IF(ISERROR(VLOOKUP(A22,'R and C'!$A$4:$C$999,3,FALSE)),"",IF(VLOOKUP(A22,'R and C'!$A$4:$C$999,3,FALSE)&gt;=70,"PASS",""))</f>
        <v>PASS</v>
      </c>
    </row>
    <row r="23" spans="1:47" x14ac:dyDescent="0.15">
      <c r="A23" s="12" t="s">
        <v>451</v>
      </c>
      <c r="B23" s="1" t="s">
        <v>6</v>
      </c>
      <c r="C23" s="4" t="s">
        <v>479</v>
      </c>
      <c r="D23" s="15" t="s">
        <v>452</v>
      </c>
      <c r="E23" s="15" t="s">
        <v>126</v>
      </c>
      <c r="G23" s="60">
        <v>9.6999999999999993</v>
      </c>
      <c r="H23" s="60">
        <v>9.6999999999999993</v>
      </c>
      <c r="I23" s="60">
        <v>9.6999999999999993</v>
      </c>
      <c r="J23" s="60">
        <v>9.6</v>
      </c>
      <c r="K23" s="60">
        <v>0.7</v>
      </c>
      <c r="L23" s="65">
        <v>19.399999999999999</v>
      </c>
      <c r="M23" s="60">
        <v>0</v>
      </c>
      <c r="N23" s="65">
        <v>20.100000000000001</v>
      </c>
      <c r="P23" s="60">
        <v>9.5</v>
      </c>
      <c r="Q23" s="60">
        <v>9.5</v>
      </c>
      <c r="R23" s="60">
        <v>9.5</v>
      </c>
      <c r="S23" s="60">
        <v>9.6</v>
      </c>
      <c r="T23" s="60">
        <v>1</v>
      </c>
      <c r="U23" s="65">
        <v>19</v>
      </c>
      <c r="V23" s="60">
        <v>0</v>
      </c>
      <c r="W23" s="65">
        <v>20</v>
      </c>
      <c r="Y23" s="60">
        <v>9.5</v>
      </c>
      <c r="Z23" s="60">
        <v>9.4</v>
      </c>
      <c r="AA23" s="60">
        <v>9.5</v>
      </c>
      <c r="AB23" s="60">
        <v>9.5</v>
      </c>
      <c r="AC23" s="60">
        <v>0.6</v>
      </c>
      <c r="AD23" s="65">
        <v>19</v>
      </c>
      <c r="AE23" s="60">
        <v>0</v>
      </c>
      <c r="AF23" s="65">
        <v>19.600000000000001</v>
      </c>
      <c r="AH23" s="60">
        <v>9.4</v>
      </c>
      <c r="AI23" s="60">
        <v>9.3000000000000007</v>
      </c>
      <c r="AJ23" s="60">
        <v>9.3000000000000007</v>
      </c>
      <c r="AK23" s="60">
        <v>9.1999999999999993</v>
      </c>
      <c r="AL23" s="60">
        <v>1.3</v>
      </c>
      <c r="AM23" s="65">
        <v>18.600000000000001</v>
      </c>
      <c r="AN23" s="60">
        <v>0</v>
      </c>
      <c r="AO23" s="65">
        <v>19.899999999999999</v>
      </c>
      <c r="AQ23" s="65">
        <v>79.599999999999994</v>
      </c>
      <c r="AR23" s="63">
        <v>1</v>
      </c>
      <c r="AT23" s="1" t="s">
        <v>508</v>
      </c>
      <c r="AU23" s="1" t="str">
        <f>IF(ISERROR(VLOOKUP(A23,'R and C'!$A$4:$C$999,3,FALSE)),"",IF(VLOOKUP(A23,'R and C'!$A$4:$C$999,3,FALSE)&gt;=70,"PASS",""))</f>
        <v>PASS</v>
      </c>
    </row>
    <row r="24" spans="1:47" x14ac:dyDescent="0.15">
      <c r="A24" s="12" t="s">
        <v>451</v>
      </c>
      <c r="B24" s="1" t="s">
        <v>7</v>
      </c>
      <c r="C24" s="4" t="s">
        <v>479</v>
      </c>
      <c r="D24" s="15" t="s">
        <v>452</v>
      </c>
      <c r="E24" s="15" t="s">
        <v>126</v>
      </c>
      <c r="G24" s="60">
        <v>9.5</v>
      </c>
      <c r="H24" s="60">
        <v>9.5</v>
      </c>
      <c r="I24" s="60">
        <v>9.5</v>
      </c>
      <c r="J24" s="60">
        <v>9.5</v>
      </c>
      <c r="K24" s="60">
        <v>0.7</v>
      </c>
      <c r="L24" s="65">
        <v>19</v>
      </c>
      <c r="M24" s="60">
        <v>0</v>
      </c>
      <c r="N24" s="65">
        <v>19.7</v>
      </c>
      <c r="P24" s="60">
        <v>9.3000000000000007</v>
      </c>
      <c r="Q24" s="60">
        <v>9.1999999999999993</v>
      </c>
      <c r="R24" s="60">
        <v>9.3000000000000007</v>
      </c>
      <c r="S24" s="60">
        <v>9.4</v>
      </c>
      <c r="T24" s="60">
        <v>1</v>
      </c>
      <c r="U24" s="65">
        <v>18.600000000000001</v>
      </c>
      <c r="V24" s="60">
        <v>0.6</v>
      </c>
      <c r="W24" s="65">
        <v>19</v>
      </c>
      <c r="Y24" s="60">
        <v>9.6</v>
      </c>
      <c r="Z24" s="60">
        <v>9.3000000000000007</v>
      </c>
      <c r="AA24" s="60">
        <v>9.3000000000000007</v>
      </c>
      <c r="AB24" s="60">
        <v>9.3000000000000007</v>
      </c>
      <c r="AC24" s="60">
        <v>0.6</v>
      </c>
      <c r="AD24" s="65">
        <v>18.600000000000001</v>
      </c>
      <c r="AE24" s="60">
        <v>0</v>
      </c>
      <c r="AF24" s="65">
        <v>19.2</v>
      </c>
      <c r="AH24" s="60">
        <v>9.4</v>
      </c>
      <c r="AI24" s="60">
        <v>9.1999999999999993</v>
      </c>
      <c r="AJ24" s="60">
        <v>8.9</v>
      </c>
      <c r="AK24" s="60">
        <v>9</v>
      </c>
      <c r="AL24" s="60">
        <v>1.3</v>
      </c>
      <c r="AM24" s="65">
        <v>18.2</v>
      </c>
      <c r="AN24" s="60">
        <v>0</v>
      </c>
      <c r="AO24" s="65">
        <v>19.5</v>
      </c>
      <c r="AQ24" s="65">
        <v>77.400000000000006</v>
      </c>
      <c r="AR24" s="63">
        <v>1</v>
      </c>
      <c r="AT24" s="1" t="s">
        <v>508</v>
      </c>
      <c r="AU24" s="1" t="str">
        <f>IF(ISERROR(VLOOKUP(A24,'R and C'!$A$4:$C$999,3,FALSE)),"",IF(VLOOKUP(A24,'R and C'!$A$4:$C$999,3,FALSE)&gt;=70,"PASS",""))</f>
        <v>PASS</v>
      </c>
    </row>
    <row r="25" spans="1:47" x14ac:dyDescent="0.15">
      <c r="A25" s="12" t="s">
        <v>343</v>
      </c>
      <c r="B25" s="1" t="s">
        <v>6</v>
      </c>
      <c r="C25" s="4" t="s">
        <v>478</v>
      </c>
      <c r="D25" s="15" t="s">
        <v>344</v>
      </c>
      <c r="E25" s="15" t="s">
        <v>72</v>
      </c>
      <c r="G25" s="60">
        <v>9.4</v>
      </c>
      <c r="H25" s="60">
        <v>9.1999999999999993</v>
      </c>
      <c r="I25" s="60">
        <v>9.1999999999999993</v>
      </c>
      <c r="J25" s="60">
        <v>9.1999999999999993</v>
      </c>
      <c r="K25" s="60">
        <v>0.4</v>
      </c>
      <c r="L25" s="65">
        <v>18.399999999999999</v>
      </c>
      <c r="M25" s="60">
        <v>0</v>
      </c>
      <c r="N25" s="65">
        <v>18.8</v>
      </c>
      <c r="P25" s="60">
        <v>9.1999999999999993</v>
      </c>
      <c r="Q25" s="60">
        <v>9.1999999999999993</v>
      </c>
      <c r="R25" s="60">
        <v>9.1999999999999993</v>
      </c>
      <c r="S25" s="60">
        <v>9.1</v>
      </c>
      <c r="T25" s="60">
        <v>0.2</v>
      </c>
      <c r="U25" s="65">
        <v>18.399999999999999</v>
      </c>
      <c r="V25" s="60">
        <v>0</v>
      </c>
      <c r="W25" s="65">
        <v>18.600000000000001</v>
      </c>
      <c r="Y25" s="60">
        <v>9.3000000000000007</v>
      </c>
      <c r="Z25" s="60">
        <v>9.3000000000000007</v>
      </c>
      <c r="AA25" s="60">
        <v>9</v>
      </c>
      <c r="AB25" s="60">
        <v>9.4</v>
      </c>
      <c r="AC25" s="60">
        <v>0.6</v>
      </c>
      <c r="AD25" s="65">
        <v>18.600000000000001</v>
      </c>
      <c r="AE25" s="60">
        <v>0.6</v>
      </c>
      <c r="AF25" s="65">
        <v>18.600000000000001</v>
      </c>
      <c r="AH25" s="60">
        <v>9.1999999999999993</v>
      </c>
      <c r="AI25" s="60">
        <v>9.1999999999999993</v>
      </c>
      <c r="AJ25" s="60">
        <v>9.1999999999999993</v>
      </c>
      <c r="AK25" s="60">
        <v>9.1999999999999993</v>
      </c>
      <c r="AL25" s="60">
        <v>0.5</v>
      </c>
      <c r="AM25" s="65">
        <v>18.399999999999999</v>
      </c>
      <c r="AN25" s="60">
        <v>0</v>
      </c>
      <c r="AO25" s="65">
        <v>18.899999999999999</v>
      </c>
      <c r="AQ25" s="65">
        <v>74.900000000000006</v>
      </c>
      <c r="AR25" s="63">
        <v>1</v>
      </c>
      <c r="AT25" s="1" t="s">
        <v>509</v>
      </c>
      <c r="AU25" s="1" t="str">
        <f>IF(ISERROR(VLOOKUP(A25,'R and C'!$A$4:$C$999,3,FALSE)),"",IF(VLOOKUP(A25,'R and C'!$A$4:$C$999,3,FALSE)&gt;=70,"PASS",""))</f>
        <v>PASS</v>
      </c>
    </row>
    <row r="26" spans="1:47" x14ac:dyDescent="0.15">
      <c r="A26" s="12" t="s">
        <v>343</v>
      </c>
      <c r="B26" s="1" t="s">
        <v>7</v>
      </c>
      <c r="C26" s="4" t="s">
        <v>478</v>
      </c>
      <c r="D26" s="15" t="s">
        <v>344</v>
      </c>
      <c r="E26" s="15" t="s">
        <v>72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5">
        <v>0</v>
      </c>
      <c r="M26" s="60">
        <v>0</v>
      </c>
      <c r="N26" s="65">
        <v>0</v>
      </c>
      <c r="P26" s="60">
        <v>9</v>
      </c>
      <c r="Q26" s="60">
        <v>9</v>
      </c>
      <c r="R26" s="60">
        <v>8.9</v>
      </c>
      <c r="S26" s="60">
        <v>9.1</v>
      </c>
      <c r="T26" s="60">
        <v>0.2</v>
      </c>
      <c r="U26" s="65">
        <v>18</v>
      </c>
      <c r="V26" s="60">
        <v>0.6</v>
      </c>
      <c r="W26" s="65">
        <v>17.600000000000001</v>
      </c>
      <c r="Y26" s="60">
        <v>9.4</v>
      </c>
      <c r="Z26" s="60">
        <v>9.6</v>
      </c>
      <c r="AA26" s="60">
        <v>9.4</v>
      </c>
      <c r="AB26" s="60">
        <v>9.6</v>
      </c>
      <c r="AC26" s="60">
        <v>0.6</v>
      </c>
      <c r="AD26" s="65">
        <v>19</v>
      </c>
      <c r="AE26" s="60">
        <v>0</v>
      </c>
      <c r="AF26" s="65">
        <v>19.600000000000001</v>
      </c>
      <c r="AH26" s="60">
        <v>9.3000000000000007</v>
      </c>
      <c r="AI26" s="60">
        <v>9.4</v>
      </c>
      <c r="AJ26" s="60">
        <v>9.3000000000000007</v>
      </c>
      <c r="AK26" s="60">
        <v>9.4</v>
      </c>
      <c r="AL26" s="60">
        <v>0.5</v>
      </c>
      <c r="AM26" s="65">
        <v>18.7</v>
      </c>
      <c r="AN26" s="60">
        <v>0</v>
      </c>
      <c r="AO26" s="65">
        <v>19.2</v>
      </c>
      <c r="AQ26" s="65">
        <v>56.4</v>
      </c>
      <c r="AR26" s="63">
        <v>3</v>
      </c>
      <c r="AT26" s="1" t="s">
        <v>509</v>
      </c>
      <c r="AU26" s="1" t="str">
        <f>IF(ISERROR(VLOOKUP(A26,'R and C'!$A$4:$C$999,3,FALSE)),"",IF(VLOOKUP(A26,'R and C'!$A$4:$C$999,3,FALSE)&gt;=70,"PASS",""))</f>
        <v>PASS</v>
      </c>
    </row>
    <row r="27" spans="1:47" x14ac:dyDescent="0.15">
      <c r="A27" s="12" t="s">
        <v>467</v>
      </c>
      <c r="B27" s="1" t="s">
        <v>7</v>
      </c>
      <c r="C27" s="4" t="s">
        <v>485</v>
      </c>
      <c r="D27" s="15" t="s">
        <v>468</v>
      </c>
      <c r="E27" s="15" t="s">
        <v>126</v>
      </c>
      <c r="G27" s="60">
        <v>9.4</v>
      </c>
      <c r="H27" s="60">
        <v>9.1999999999999993</v>
      </c>
      <c r="I27" s="60">
        <v>9.1</v>
      </c>
      <c r="J27" s="60">
        <v>9.3000000000000007</v>
      </c>
      <c r="K27" s="60">
        <v>1.2</v>
      </c>
      <c r="L27" s="65">
        <v>18.5</v>
      </c>
      <c r="M27" s="60">
        <v>0</v>
      </c>
      <c r="N27" s="65">
        <v>19.7</v>
      </c>
      <c r="P27" s="60">
        <v>9.6</v>
      </c>
      <c r="Q27" s="60">
        <v>9.4</v>
      </c>
      <c r="R27" s="60">
        <v>9.4</v>
      </c>
      <c r="S27" s="60">
        <v>9.4</v>
      </c>
      <c r="T27" s="60">
        <v>1.2</v>
      </c>
      <c r="U27" s="65">
        <v>18.8</v>
      </c>
      <c r="V27" s="60">
        <v>0</v>
      </c>
      <c r="W27" s="65">
        <v>20</v>
      </c>
      <c r="Y27" s="60">
        <v>9.4</v>
      </c>
      <c r="Z27" s="60">
        <v>9.3000000000000007</v>
      </c>
      <c r="AA27" s="60">
        <v>9.1999999999999993</v>
      </c>
      <c r="AB27" s="60">
        <v>9.3000000000000007</v>
      </c>
      <c r="AC27" s="60">
        <v>1.3</v>
      </c>
      <c r="AD27" s="65">
        <v>18.600000000000001</v>
      </c>
      <c r="AE27" s="60">
        <v>0</v>
      </c>
      <c r="AF27" s="65">
        <v>19.899999999999999</v>
      </c>
      <c r="AH27" s="60">
        <v>9.3000000000000007</v>
      </c>
      <c r="AI27" s="60">
        <v>9.1999999999999993</v>
      </c>
      <c r="AJ27" s="60">
        <v>9.1</v>
      </c>
      <c r="AK27" s="60">
        <v>9.1</v>
      </c>
      <c r="AL27" s="60">
        <v>1.6</v>
      </c>
      <c r="AM27" s="65">
        <v>18.3</v>
      </c>
      <c r="AN27" s="60">
        <v>0</v>
      </c>
      <c r="AO27" s="65">
        <v>19.899999999999999</v>
      </c>
      <c r="AQ27" s="65">
        <v>79.5</v>
      </c>
      <c r="AR27" s="63">
        <v>2</v>
      </c>
      <c r="AT27" s="1" t="s">
        <v>508</v>
      </c>
      <c r="AU27" s="1" t="str">
        <f>IF(ISERROR(VLOOKUP(A27,'R and C'!$A$4:$C$999,3,FALSE)),"",IF(VLOOKUP(A27,'R and C'!$A$4:$C$999,3,FALSE)&gt;=70,"PASS",""))</f>
        <v>PASS</v>
      </c>
    </row>
    <row r="28" spans="1:47" x14ac:dyDescent="0.15">
      <c r="A28" s="12" t="s">
        <v>467</v>
      </c>
      <c r="B28" s="1" t="s">
        <v>6</v>
      </c>
      <c r="C28" s="4" t="s">
        <v>485</v>
      </c>
      <c r="D28" s="15" t="s">
        <v>468</v>
      </c>
      <c r="E28" s="15" t="s">
        <v>126</v>
      </c>
      <c r="G28" s="60">
        <v>9.4</v>
      </c>
      <c r="H28" s="60">
        <v>9.3000000000000007</v>
      </c>
      <c r="I28" s="60">
        <v>9.4</v>
      </c>
      <c r="J28" s="60">
        <v>9.4</v>
      </c>
      <c r="K28" s="60">
        <v>1.2</v>
      </c>
      <c r="L28" s="65">
        <v>18.8</v>
      </c>
      <c r="M28" s="60">
        <v>0</v>
      </c>
      <c r="N28" s="65">
        <v>20</v>
      </c>
      <c r="P28" s="60">
        <v>9.4</v>
      </c>
      <c r="Q28" s="60">
        <v>9.5</v>
      </c>
      <c r="R28" s="60">
        <v>9.4</v>
      </c>
      <c r="S28" s="60">
        <v>9.5</v>
      </c>
      <c r="T28" s="60">
        <v>1.2</v>
      </c>
      <c r="U28" s="65">
        <v>18.899999999999999</v>
      </c>
      <c r="V28" s="60">
        <v>0.6</v>
      </c>
      <c r="W28" s="65">
        <v>19.5</v>
      </c>
      <c r="Y28" s="60">
        <v>9.5</v>
      </c>
      <c r="Z28" s="60">
        <v>9.3000000000000007</v>
      </c>
      <c r="AA28" s="60">
        <v>9.5</v>
      </c>
      <c r="AB28" s="60">
        <v>9.3000000000000007</v>
      </c>
      <c r="AC28" s="60">
        <v>1.3</v>
      </c>
      <c r="AD28" s="65">
        <v>18.8</v>
      </c>
      <c r="AE28" s="60">
        <v>0.6</v>
      </c>
      <c r="AF28" s="65">
        <v>19.5</v>
      </c>
      <c r="AH28" s="60">
        <v>9.6</v>
      </c>
      <c r="AI28" s="60">
        <v>9.6</v>
      </c>
      <c r="AJ28" s="60">
        <v>9.6</v>
      </c>
      <c r="AK28" s="60">
        <v>9.6999999999999993</v>
      </c>
      <c r="AL28" s="60">
        <v>1.3</v>
      </c>
      <c r="AM28" s="65">
        <v>19.2</v>
      </c>
      <c r="AN28" s="60">
        <v>0</v>
      </c>
      <c r="AO28" s="65">
        <v>20.5</v>
      </c>
      <c r="AQ28" s="65">
        <v>79.5</v>
      </c>
      <c r="AR28" s="63">
        <v>2</v>
      </c>
      <c r="AT28" s="1" t="s">
        <v>508</v>
      </c>
      <c r="AU28" s="1" t="str">
        <f>IF(ISERROR(VLOOKUP(A28,'R and C'!$A$4:$C$999,3,FALSE)),"",IF(VLOOKUP(A28,'R and C'!$A$4:$C$999,3,FALSE)&gt;=70,"PASS",""))</f>
        <v>PASS</v>
      </c>
    </row>
    <row r="29" spans="1:47" x14ac:dyDescent="0.15">
      <c r="A29" s="12" t="s">
        <v>504</v>
      </c>
      <c r="B29" s="1" t="s">
        <v>7</v>
      </c>
      <c r="C29" s="4" t="s">
        <v>487</v>
      </c>
      <c r="D29" s="15" t="s">
        <v>505</v>
      </c>
      <c r="E29" s="15" t="s">
        <v>126</v>
      </c>
      <c r="G29" s="60">
        <v>9.6999999999999993</v>
      </c>
      <c r="H29" s="60">
        <v>9.6</v>
      </c>
      <c r="I29" s="60">
        <v>9.6</v>
      </c>
      <c r="J29" s="60">
        <v>9.5</v>
      </c>
      <c r="K29" s="60">
        <v>1.3</v>
      </c>
      <c r="L29" s="65">
        <v>19.2</v>
      </c>
      <c r="M29" s="60">
        <v>0</v>
      </c>
      <c r="N29" s="65">
        <v>20.5</v>
      </c>
      <c r="P29" s="60">
        <v>9.6999999999999993</v>
      </c>
      <c r="Q29" s="60">
        <v>9.6</v>
      </c>
      <c r="R29" s="60">
        <v>9.4</v>
      </c>
      <c r="S29" s="60">
        <v>9.5</v>
      </c>
      <c r="T29" s="60">
        <v>1.2</v>
      </c>
      <c r="U29" s="65">
        <v>19.100000000000001</v>
      </c>
      <c r="V29" s="60">
        <v>0</v>
      </c>
      <c r="W29" s="65">
        <v>20.3</v>
      </c>
      <c r="Y29" s="60">
        <v>9.6</v>
      </c>
      <c r="Z29" s="60">
        <v>9.5</v>
      </c>
      <c r="AA29" s="60">
        <v>9.3000000000000007</v>
      </c>
      <c r="AB29" s="60">
        <v>9.4</v>
      </c>
      <c r="AC29" s="60">
        <v>2.1</v>
      </c>
      <c r="AD29" s="65">
        <v>18.899999999999999</v>
      </c>
      <c r="AE29" s="60">
        <v>0</v>
      </c>
      <c r="AF29" s="65">
        <v>21</v>
      </c>
      <c r="AH29" s="60">
        <v>9.5</v>
      </c>
      <c r="AI29" s="60">
        <v>9.3000000000000007</v>
      </c>
      <c r="AJ29" s="60">
        <v>9.3000000000000007</v>
      </c>
      <c r="AK29" s="60">
        <v>9.4</v>
      </c>
      <c r="AL29" s="60">
        <v>2.9</v>
      </c>
      <c r="AM29" s="65">
        <v>18.7</v>
      </c>
      <c r="AN29" s="60">
        <v>0.6</v>
      </c>
      <c r="AO29" s="65">
        <v>21</v>
      </c>
      <c r="AQ29" s="65">
        <v>82.8</v>
      </c>
      <c r="AR29" s="63">
        <v>1</v>
      </c>
      <c r="AT29" s="1" t="s">
        <v>508</v>
      </c>
      <c r="AU29" s="1" t="str">
        <f>IF(ISERROR(VLOOKUP(A29,'R and C'!$A$4:$C$999,3,FALSE)),"",IF(VLOOKUP(A29,'R and C'!$A$4:$C$999,3,FALSE)&gt;=70,"PASS",""))</f>
        <v>PASS</v>
      </c>
    </row>
    <row r="30" spans="1:47" x14ac:dyDescent="0.15">
      <c r="A30" s="12" t="s">
        <v>504</v>
      </c>
      <c r="B30" s="1" t="s">
        <v>6</v>
      </c>
      <c r="C30" s="4" t="s">
        <v>487</v>
      </c>
      <c r="D30" s="15" t="s">
        <v>505</v>
      </c>
      <c r="E30" s="15" t="s">
        <v>126</v>
      </c>
      <c r="G30" s="60">
        <v>9.6999999999999993</v>
      </c>
      <c r="H30" s="60">
        <v>9.6</v>
      </c>
      <c r="I30" s="60">
        <v>9.6999999999999993</v>
      </c>
      <c r="J30" s="60">
        <v>9.5</v>
      </c>
      <c r="K30" s="60">
        <v>1.3</v>
      </c>
      <c r="L30" s="65">
        <v>19.3</v>
      </c>
      <c r="M30" s="60">
        <v>0</v>
      </c>
      <c r="N30" s="65">
        <v>20.6</v>
      </c>
      <c r="P30" s="60">
        <v>9.6</v>
      </c>
      <c r="Q30" s="60">
        <v>9.4</v>
      </c>
      <c r="R30" s="60">
        <v>9.5</v>
      </c>
      <c r="S30" s="60">
        <v>9.5</v>
      </c>
      <c r="T30" s="60">
        <v>1.2</v>
      </c>
      <c r="U30" s="65">
        <v>19</v>
      </c>
      <c r="V30" s="60">
        <v>0</v>
      </c>
      <c r="W30" s="65">
        <v>20.2</v>
      </c>
      <c r="Y30" s="60">
        <v>9.6</v>
      </c>
      <c r="Z30" s="60">
        <v>9.5</v>
      </c>
      <c r="AA30" s="60">
        <v>9.6999999999999993</v>
      </c>
      <c r="AB30" s="60">
        <v>9.6</v>
      </c>
      <c r="AC30" s="60">
        <v>1.6</v>
      </c>
      <c r="AD30" s="65">
        <v>19.2</v>
      </c>
      <c r="AE30" s="60">
        <v>0</v>
      </c>
      <c r="AF30" s="65">
        <v>20.8</v>
      </c>
      <c r="AH30" s="60">
        <v>9.6</v>
      </c>
      <c r="AI30" s="60">
        <v>9.5</v>
      </c>
      <c r="AJ30" s="60">
        <v>9.6</v>
      </c>
      <c r="AK30" s="60">
        <v>9.5</v>
      </c>
      <c r="AL30" s="60">
        <v>1.7</v>
      </c>
      <c r="AM30" s="65">
        <v>19.100000000000001</v>
      </c>
      <c r="AN30" s="60">
        <v>0</v>
      </c>
      <c r="AO30" s="65">
        <v>20.8</v>
      </c>
      <c r="AQ30" s="65">
        <v>82.4</v>
      </c>
      <c r="AR30" s="63">
        <v>1</v>
      </c>
      <c r="AT30" s="1" t="s">
        <v>508</v>
      </c>
      <c r="AU30" s="1" t="str">
        <f>IF(ISERROR(VLOOKUP(A30,'R and C'!$A$4:$C$999,3,FALSE)),"",IF(VLOOKUP(A30,'R and C'!$A$4:$C$999,3,FALSE)&gt;=70,"PASS",""))</f>
        <v>PASS</v>
      </c>
    </row>
    <row r="31" spans="1:47" x14ac:dyDescent="0.15">
      <c r="A31" s="12" t="s">
        <v>496</v>
      </c>
      <c r="B31" s="1" t="s">
        <v>6</v>
      </c>
      <c r="C31" s="4" t="s">
        <v>481</v>
      </c>
      <c r="D31" s="15" t="s">
        <v>440</v>
      </c>
      <c r="E31" s="15" t="s">
        <v>126</v>
      </c>
      <c r="G31" s="60">
        <v>9.5</v>
      </c>
      <c r="H31" s="60">
        <v>9.5</v>
      </c>
      <c r="I31" s="60">
        <v>9.5</v>
      </c>
      <c r="J31" s="60">
        <v>9.5</v>
      </c>
      <c r="K31" s="60">
        <v>0.7</v>
      </c>
      <c r="L31" s="65">
        <v>19</v>
      </c>
      <c r="M31" s="60">
        <v>0</v>
      </c>
      <c r="N31" s="65">
        <v>19.7</v>
      </c>
      <c r="P31" s="60">
        <v>9.6</v>
      </c>
      <c r="Q31" s="60">
        <v>9.5</v>
      </c>
      <c r="R31" s="60">
        <v>9.5</v>
      </c>
      <c r="S31" s="60">
        <v>9.5</v>
      </c>
      <c r="T31" s="60">
        <v>1</v>
      </c>
      <c r="U31" s="65">
        <v>19</v>
      </c>
      <c r="V31" s="60">
        <v>0</v>
      </c>
      <c r="W31" s="65">
        <v>20</v>
      </c>
      <c r="Y31" s="60">
        <v>9.3000000000000007</v>
      </c>
      <c r="Z31" s="60">
        <v>9.3000000000000007</v>
      </c>
      <c r="AA31" s="60">
        <v>9.1999999999999993</v>
      </c>
      <c r="AB31" s="60">
        <v>9.4</v>
      </c>
      <c r="AC31" s="60">
        <v>1.2</v>
      </c>
      <c r="AD31" s="65">
        <v>18.600000000000001</v>
      </c>
      <c r="AE31" s="60">
        <v>0.6</v>
      </c>
      <c r="AF31" s="65">
        <v>19.2</v>
      </c>
      <c r="AH31" s="60">
        <v>9.5</v>
      </c>
      <c r="AI31" s="60">
        <v>9.4</v>
      </c>
      <c r="AJ31" s="60">
        <v>9.4</v>
      </c>
      <c r="AK31" s="60">
        <v>9.3000000000000007</v>
      </c>
      <c r="AL31" s="60">
        <v>1.3</v>
      </c>
      <c r="AM31" s="65">
        <v>18.8</v>
      </c>
      <c r="AN31" s="60">
        <v>0</v>
      </c>
      <c r="AO31" s="65">
        <v>20.100000000000001</v>
      </c>
      <c r="AQ31" s="65">
        <v>79</v>
      </c>
      <c r="AR31" s="63">
        <v>2</v>
      </c>
      <c r="AT31" s="1" t="s">
        <v>508</v>
      </c>
      <c r="AU31" s="1" t="str">
        <f>IF(ISERROR(VLOOKUP(A31,'R and C'!$A$4:$C$999,3,FALSE)),"",IF(VLOOKUP(A31,'R and C'!$A$4:$C$999,3,FALSE)&gt;=70,"PASS",""))</f>
        <v>PASS</v>
      </c>
    </row>
    <row r="32" spans="1:47" x14ac:dyDescent="0.15">
      <c r="A32" s="12" t="s">
        <v>496</v>
      </c>
      <c r="B32" s="1" t="s">
        <v>7</v>
      </c>
      <c r="C32" s="4" t="s">
        <v>481</v>
      </c>
      <c r="D32" s="15" t="s">
        <v>440</v>
      </c>
      <c r="E32" s="15" t="s">
        <v>126</v>
      </c>
      <c r="G32" s="60">
        <v>9.6</v>
      </c>
      <c r="H32" s="60">
        <v>9.3000000000000007</v>
      </c>
      <c r="I32" s="60">
        <v>9.4</v>
      </c>
      <c r="J32" s="60">
        <v>9.5</v>
      </c>
      <c r="K32" s="60">
        <v>0.7</v>
      </c>
      <c r="L32" s="65">
        <v>18.899999999999999</v>
      </c>
      <c r="M32" s="60">
        <v>0.6</v>
      </c>
      <c r="N32" s="65">
        <v>19</v>
      </c>
      <c r="P32" s="60">
        <v>9.1999999999999993</v>
      </c>
      <c r="Q32" s="60">
        <v>9</v>
      </c>
      <c r="R32" s="60">
        <v>8.9</v>
      </c>
      <c r="S32" s="60">
        <v>9.1</v>
      </c>
      <c r="T32" s="60">
        <v>1</v>
      </c>
      <c r="U32" s="65">
        <v>18.100000000000001</v>
      </c>
      <c r="V32" s="60">
        <v>0</v>
      </c>
      <c r="W32" s="65">
        <v>19.100000000000001</v>
      </c>
      <c r="Y32" s="60">
        <v>8.5</v>
      </c>
      <c r="Z32" s="60">
        <v>8.3000000000000007</v>
      </c>
      <c r="AA32" s="60">
        <v>8.1999999999999993</v>
      </c>
      <c r="AB32" s="60">
        <v>8.1999999999999993</v>
      </c>
      <c r="AC32" s="60">
        <v>1.3</v>
      </c>
      <c r="AD32" s="65">
        <v>16.5</v>
      </c>
      <c r="AE32" s="60">
        <v>0</v>
      </c>
      <c r="AF32" s="65">
        <v>17.8</v>
      </c>
      <c r="AH32" s="60">
        <v>9.3000000000000007</v>
      </c>
      <c r="AI32" s="60">
        <v>9.1</v>
      </c>
      <c r="AJ32" s="60">
        <v>9.1</v>
      </c>
      <c r="AK32" s="60">
        <v>9.3000000000000007</v>
      </c>
      <c r="AL32" s="60">
        <v>1.3</v>
      </c>
      <c r="AM32" s="65">
        <v>18.399999999999999</v>
      </c>
      <c r="AN32" s="60">
        <v>0</v>
      </c>
      <c r="AO32" s="65">
        <v>19.7</v>
      </c>
      <c r="AQ32" s="65">
        <v>75.599999999999994</v>
      </c>
      <c r="AR32" s="63">
        <v>5</v>
      </c>
      <c r="AT32" s="1" t="s">
        <v>509</v>
      </c>
      <c r="AU32" s="1" t="str">
        <f>IF(ISERROR(VLOOKUP(A32,'R and C'!$A$4:$C$999,3,FALSE)),"",IF(VLOOKUP(A32,'R and C'!$A$4:$C$999,3,FALSE)&gt;=70,"PASS",""))</f>
        <v>PASS</v>
      </c>
    </row>
    <row r="33" spans="1:47" x14ac:dyDescent="0.15">
      <c r="A33" s="12" t="s">
        <v>489</v>
      </c>
      <c r="B33" s="1" t="s">
        <v>7</v>
      </c>
      <c r="C33" s="4" t="s">
        <v>474</v>
      </c>
      <c r="D33" s="15" t="s">
        <v>402</v>
      </c>
      <c r="E33" s="15" t="s">
        <v>126</v>
      </c>
      <c r="G33" s="60">
        <v>9.6</v>
      </c>
      <c r="H33" s="60">
        <v>9.6</v>
      </c>
      <c r="I33" s="60">
        <v>9.3000000000000007</v>
      </c>
      <c r="J33" s="60">
        <v>9.4</v>
      </c>
      <c r="K33" s="60">
        <v>0</v>
      </c>
      <c r="L33" s="65">
        <v>19</v>
      </c>
      <c r="M33" s="60">
        <v>0</v>
      </c>
      <c r="N33" s="65">
        <v>19</v>
      </c>
      <c r="P33" s="60">
        <v>9.5</v>
      </c>
      <c r="Q33" s="60">
        <v>9.3000000000000007</v>
      </c>
      <c r="R33" s="60">
        <v>9.3000000000000007</v>
      </c>
      <c r="S33" s="60">
        <v>9.5</v>
      </c>
      <c r="T33" s="60">
        <v>0.2</v>
      </c>
      <c r="U33" s="65">
        <v>18.8</v>
      </c>
      <c r="V33" s="60">
        <v>0</v>
      </c>
      <c r="W33" s="65">
        <v>19</v>
      </c>
      <c r="Y33" s="60">
        <v>9.4</v>
      </c>
      <c r="Z33" s="60">
        <v>9.1</v>
      </c>
      <c r="AA33" s="60">
        <v>9.3000000000000007</v>
      </c>
      <c r="AB33" s="60">
        <v>9.1</v>
      </c>
      <c r="AC33" s="60">
        <v>0</v>
      </c>
      <c r="AD33" s="65">
        <v>18.399999999999999</v>
      </c>
      <c r="AE33" s="60">
        <v>0</v>
      </c>
      <c r="AF33" s="65">
        <v>18.399999999999999</v>
      </c>
      <c r="AH33" s="60">
        <v>9.4</v>
      </c>
      <c r="AI33" s="60">
        <v>9.3000000000000007</v>
      </c>
      <c r="AJ33" s="60">
        <v>9.3000000000000007</v>
      </c>
      <c r="AK33" s="60">
        <v>9.3000000000000007</v>
      </c>
      <c r="AL33" s="60">
        <v>0.4</v>
      </c>
      <c r="AM33" s="65">
        <v>18.600000000000001</v>
      </c>
      <c r="AN33" s="60">
        <v>0</v>
      </c>
      <c r="AO33" s="65">
        <v>19</v>
      </c>
      <c r="AQ33" s="65">
        <v>75.400000000000006</v>
      </c>
      <c r="AR33" s="63">
        <v>1</v>
      </c>
      <c r="AT33" s="1" t="s">
        <v>508</v>
      </c>
      <c r="AU33" s="1" t="str">
        <f>IF(ISERROR(VLOOKUP(A33,'R and C'!$A$4:$C$999,3,FALSE)),"",IF(VLOOKUP(A33,'R and C'!$A$4:$C$999,3,FALSE)&gt;=70,"PASS",""))</f>
        <v/>
      </c>
    </row>
    <row r="34" spans="1:47" x14ac:dyDescent="0.15">
      <c r="A34" s="12" t="s">
        <v>489</v>
      </c>
      <c r="B34" s="1" t="s">
        <v>6</v>
      </c>
      <c r="C34" s="4" t="s">
        <v>474</v>
      </c>
      <c r="D34" s="15" t="s">
        <v>402</v>
      </c>
      <c r="E34" s="15" t="s">
        <v>126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5">
        <v>0</v>
      </c>
      <c r="M34" s="60">
        <v>-1</v>
      </c>
      <c r="N34" s="65">
        <v>0</v>
      </c>
      <c r="P34" s="60">
        <v>9.6</v>
      </c>
      <c r="Q34" s="60">
        <v>9.4</v>
      </c>
      <c r="R34" s="60">
        <v>9.4</v>
      </c>
      <c r="S34" s="60">
        <v>9.5</v>
      </c>
      <c r="T34" s="60">
        <v>0.2</v>
      </c>
      <c r="U34" s="65">
        <v>18.899999999999999</v>
      </c>
      <c r="V34" s="60">
        <v>0</v>
      </c>
      <c r="W34" s="65">
        <v>19.100000000000001</v>
      </c>
      <c r="Y34" s="60">
        <v>9.5</v>
      </c>
      <c r="Z34" s="60">
        <v>9.5</v>
      </c>
      <c r="AA34" s="60">
        <v>9.4</v>
      </c>
      <c r="AB34" s="60">
        <v>9.4</v>
      </c>
      <c r="AC34" s="60">
        <v>0</v>
      </c>
      <c r="AD34" s="65">
        <v>18.899999999999999</v>
      </c>
      <c r="AE34" s="60">
        <v>0</v>
      </c>
      <c r="AF34" s="65">
        <v>18.899999999999999</v>
      </c>
      <c r="AH34" s="60">
        <v>9.4</v>
      </c>
      <c r="AI34" s="60">
        <v>9.3000000000000007</v>
      </c>
      <c r="AJ34" s="60">
        <v>9.4</v>
      </c>
      <c r="AK34" s="60">
        <v>9.3000000000000007</v>
      </c>
      <c r="AL34" s="60">
        <v>0.4</v>
      </c>
      <c r="AM34" s="65">
        <v>18.7</v>
      </c>
      <c r="AN34" s="60">
        <v>0</v>
      </c>
      <c r="AO34" s="65">
        <v>19.100000000000001</v>
      </c>
      <c r="AQ34" s="65">
        <v>57.1</v>
      </c>
      <c r="AR34" s="63">
        <v>2</v>
      </c>
      <c r="AT34" s="1" t="s">
        <v>509</v>
      </c>
      <c r="AU34" s="1" t="str">
        <f>IF(ISERROR(VLOOKUP(A34,'R and C'!$A$4:$C$999,3,FALSE)),"",IF(VLOOKUP(A34,'R and C'!$A$4:$C$999,3,FALSE)&gt;=70,"PASS",""))</f>
        <v/>
      </c>
    </row>
    <row r="35" spans="1:47" x14ac:dyDescent="0.15">
      <c r="A35" s="12" t="s">
        <v>491</v>
      </c>
      <c r="B35" s="1" t="s">
        <v>6</v>
      </c>
      <c r="C35" s="4" t="s">
        <v>477</v>
      </c>
      <c r="D35" s="15" t="s">
        <v>308</v>
      </c>
      <c r="E35" s="15" t="s">
        <v>77</v>
      </c>
      <c r="G35" s="60">
        <v>9.4</v>
      </c>
      <c r="H35" s="60">
        <v>9.4</v>
      </c>
      <c r="I35" s="60">
        <v>9.4</v>
      </c>
      <c r="J35" s="60">
        <v>9.5</v>
      </c>
      <c r="K35" s="60">
        <v>0.4</v>
      </c>
      <c r="L35" s="65">
        <v>18.8</v>
      </c>
      <c r="M35" s="60">
        <v>0</v>
      </c>
      <c r="N35" s="65">
        <v>19.2</v>
      </c>
      <c r="P35" s="60">
        <v>9.6</v>
      </c>
      <c r="Q35" s="60">
        <v>9.6</v>
      </c>
      <c r="R35" s="60">
        <v>9.5</v>
      </c>
      <c r="S35" s="60">
        <v>9.5</v>
      </c>
      <c r="T35" s="60">
        <v>0.2</v>
      </c>
      <c r="U35" s="65">
        <v>19.100000000000001</v>
      </c>
      <c r="V35" s="60">
        <v>0</v>
      </c>
      <c r="W35" s="65">
        <v>19.3</v>
      </c>
      <c r="Y35" s="60">
        <v>9.4</v>
      </c>
      <c r="Z35" s="60">
        <v>9.4</v>
      </c>
      <c r="AA35" s="60">
        <v>9.4</v>
      </c>
      <c r="AB35" s="60">
        <v>9.4</v>
      </c>
      <c r="AC35" s="60">
        <v>0.6</v>
      </c>
      <c r="AD35" s="65">
        <v>18.8</v>
      </c>
      <c r="AE35" s="60">
        <v>0</v>
      </c>
      <c r="AF35" s="65">
        <v>19.399999999999999</v>
      </c>
      <c r="AH35" s="60">
        <v>9.5</v>
      </c>
      <c r="AI35" s="60">
        <v>9.5</v>
      </c>
      <c r="AJ35" s="60">
        <v>9.3000000000000007</v>
      </c>
      <c r="AK35" s="60">
        <v>9.4</v>
      </c>
      <c r="AL35" s="60">
        <v>0.5</v>
      </c>
      <c r="AM35" s="65">
        <v>18.899999999999999</v>
      </c>
      <c r="AN35" s="60">
        <v>0</v>
      </c>
      <c r="AO35" s="65">
        <v>19.399999999999999</v>
      </c>
      <c r="AQ35" s="65">
        <v>77.3</v>
      </c>
      <c r="AR35" s="63">
        <v>1</v>
      </c>
      <c r="AT35" s="1" t="s">
        <v>508</v>
      </c>
      <c r="AU35" s="1" t="str">
        <f>IF(ISERROR(VLOOKUP(A35,'R and C'!$A$4:$C$999,3,FALSE)),"",IF(VLOOKUP(A35,'R and C'!$A$4:$C$999,3,FALSE)&gt;=70,"PASS",""))</f>
        <v>PASS</v>
      </c>
    </row>
    <row r="36" spans="1:47" x14ac:dyDescent="0.15">
      <c r="A36" s="12" t="s">
        <v>491</v>
      </c>
      <c r="B36" s="1" t="s">
        <v>7</v>
      </c>
      <c r="C36" s="4" t="s">
        <v>477</v>
      </c>
      <c r="D36" s="15" t="s">
        <v>308</v>
      </c>
      <c r="E36" s="15" t="s">
        <v>77</v>
      </c>
      <c r="G36" s="60">
        <v>9.6</v>
      </c>
      <c r="H36" s="60">
        <v>9.5</v>
      </c>
      <c r="I36" s="60">
        <v>9.4</v>
      </c>
      <c r="J36" s="60">
        <v>9.4</v>
      </c>
      <c r="K36" s="60">
        <v>0.4</v>
      </c>
      <c r="L36" s="65">
        <v>18.899999999999999</v>
      </c>
      <c r="M36" s="60">
        <v>0</v>
      </c>
      <c r="N36" s="65">
        <v>19.3</v>
      </c>
      <c r="P36" s="60">
        <v>9.5</v>
      </c>
      <c r="Q36" s="60">
        <v>9.4</v>
      </c>
      <c r="R36" s="60">
        <v>9.4</v>
      </c>
      <c r="S36" s="60">
        <v>9.3000000000000007</v>
      </c>
      <c r="T36" s="60">
        <v>0.2</v>
      </c>
      <c r="U36" s="65">
        <v>18.8</v>
      </c>
      <c r="V36" s="60">
        <v>0</v>
      </c>
      <c r="W36" s="65">
        <v>19</v>
      </c>
      <c r="Y36" s="60">
        <v>9.6</v>
      </c>
      <c r="Z36" s="60">
        <v>9.6999999999999993</v>
      </c>
      <c r="AA36" s="60">
        <v>9.5</v>
      </c>
      <c r="AB36" s="60">
        <v>9.5</v>
      </c>
      <c r="AC36" s="60">
        <v>0.6</v>
      </c>
      <c r="AD36" s="65">
        <v>19.100000000000001</v>
      </c>
      <c r="AE36" s="60">
        <v>0</v>
      </c>
      <c r="AF36" s="65">
        <v>19.7</v>
      </c>
      <c r="AH36" s="60">
        <v>9.3000000000000007</v>
      </c>
      <c r="AI36" s="60">
        <v>9.1999999999999993</v>
      </c>
      <c r="AJ36" s="60">
        <v>9.1999999999999993</v>
      </c>
      <c r="AK36" s="60">
        <v>9.4</v>
      </c>
      <c r="AL36" s="60">
        <v>0.5</v>
      </c>
      <c r="AM36" s="65">
        <v>18.5</v>
      </c>
      <c r="AN36" s="60">
        <v>0</v>
      </c>
      <c r="AO36" s="65">
        <v>19</v>
      </c>
      <c r="AQ36" s="65">
        <v>77</v>
      </c>
      <c r="AR36" s="63">
        <v>1</v>
      </c>
      <c r="AT36" s="1" t="s">
        <v>508</v>
      </c>
      <c r="AU36" s="1" t="str">
        <f>IF(ISERROR(VLOOKUP(A36,'R and C'!$A$4:$C$999,3,FALSE)),"",IF(VLOOKUP(A36,'R and C'!$A$4:$C$999,3,FALSE)&gt;=70,"PASS",""))</f>
        <v>PASS</v>
      </c>
    </row>
    <row r="37" spans="1:47" x14ac:dyDescent="0.15">
      <c r="A37" s="12" t="s">
        <v>501</v>
      </c>
      <c r="B37" s="1" t="s">
        <v>7</v>
      </c>
      <c r="C37" s="4" t="s">
        <v>485</v>
      </c>
      <c r="D37" s="15" t="s">
        <v>466</v>
      </c>
      <c r="E37" s="15" t="s">
        <v>126</v>
      </c>
      <c r="G37" s="60">
        <v>9.1999999999999993</v>
      </c>
      <c r="H37" s="60">
        <v>9.1</v>
      </c>
      <c r="I37" s="60">
        <v>9.1999999999999993</v>
      </c>
      <c r="J37" s="60">
        <v>9.1999999999999993</v>
      </c>
      <c r="K37" s="60">
        <v>1.2</v>
      </c>
      <c r="L37" s="65">
        <v>18.399999999999999</v>
      </c>
      <c r="M37" s="60">
        <v>0.6</v>
      </c>
      <c r="N37" s="65">
        <v>19</v>
      </c>
      <c r="P37" s="60">
        <v>9.4</v>
      </c>
      <c r="Q37" s="60">
        <v>9.1</v>
      </c>
      <c r="R37" s="60">
        <v>9.3000000000000007</v>
      </c>
      <c r="S37" s="60">
        <v>9.3000000000000007</v>
      </c>
      <c r="T37" s="60">
        <v>1.2</v>
      </c>
      <c r="U37" s="65">
        <v>18.600000000000001</v>
      </c>
      <c r="V37" s="60">
        <v>0</v>
      </c>
      <c r="W37" s="65">
        <v>19.8</v>
      </c>
      <c r="Y37" s="60">
        <v>9.3000000000000007</v>
      </c>
      <c r="Z37" s="60">
        <v>9.1999999999999993</v>
      </c>
      <c r="AA37" s="60">
        <v>9.1999999999999993</v>
      </c>
      <c r="AB37" s="60">
        <v>9.3000000000000007</v>
      </c>
      <c r="AC37" s="60">
        <v>1.6</v>
      </c>
      <c r="AD37" s="65">
        <v>18.5</v>
      </c>
      <c r="AE37" s="60">
        <v>0</v>
      </c>
      <c r="AF37" s="65">
        <v>20.100000000000001</v>
      </c>
      <c r="AH37" s="60">
        <v>9</v>
      </c>
      <c r="AI37" s="60">
        <v>8.9</v>
      </c>
      <c r="AJ37" s="60">
        <v>8.9</v>
      </c>
      <c r="AK37" s="60">
        <v>9.1</v>
      </c>
      <c r="AL37" s="60">
        <v>1.9</v>
      </c>
      <c r="AM37" s="65">
        <v>17.899999999999999</v>
      </c>
      <c r="AN37" s="60">
        <v>0.2</v>
      </c>
      <c r="AO37" s="65">
        <v>19.600000000000001</v>
      </c>
      <c r="AQ37" s="65">
        <v>78.5</v>
      </c>
      <c r="AR37" s="63">
        <v>3</v>
      </c>
      <c r="AT37" s="1" t="s">
        <v>508</v>
      </c>
      <c r="AU37" s="1" t="str">
        <f>IF(ISERROR(VLOOKUP(A37,'R and C'!$A$4:$C$999,3,FALSE)),"",IF(VLOOKUP(A37,'R and C'!$A$4:$C$999,3,FALSE)&gt;=70,"PASS",""))</f>
        <v>PASS</v>
      </c>
    </row>
    <row r="38" spans="1:47" x14ac:dyDescent="0.15">
      <c r="A38" s="12" t="s">
        <v>501</v>
      </c>
      <c r="B38" s="1" t="s">
        <v>6</v>
      </c>
      <c r="C38" s="4" t="s">
        <v>485</v>
      </c>
      <c r="D38" s="15" t="s">
        <v>466</v>
      </c>
      <c r="E38" s="15" t="s">
        <v>126</v>
      </c>
      <c r="G38" s="60">
        <v>9.5</v>
      </c>
      <c r="H38" s="60">
        <v>9.4</v>
      </c>
      <c r="I38" s="60">
        <v>9.4</v>
      </c>
      <c r="J38" s="60">
        <v>9.5</v>
      </c>
      <c r="K38" s="60">
        <v>1.2</v>
      </c>
      <c r="L38" s="65">
        <v>18.899999999999999</v>
      </c>
      <c r="M38" s="60">
        <v>0.6</v>
      </c>
      <c r="N38" s="65">
        <v>19.5</v>
      </c>
      <c r="P38" s="60">
        <v>9.5</v>
      </c>
      <c r="Q38" s="60">
        <v>9.3000000000000007</v>
      </c>
      <c r="R38" s="60">
        <v>9.4</v>
      </c>
      <c r="S38" s="60">
        <v>9.4</v>
      </c>
      <c r="T38" s="60">
        <v>1.2</v>
      </c>
      <c r="U38" s="65">
        <v>18.8</v>
      </c>
      <c r="V38" s="60">
        <v>0</v>
      </c>
      <c r="W38" s="65">
        <v>20</v>
      </c>
      <c r="Y38" s="60">
        <v>9.4</v>
      </c>
      <c r="Z38" s="60">
        <v>9.4</v>
      </c>
      <c r="AA38" s="60">
        <v>9.4</v>
      </c>
      <c r="AB38" s="60">
        <v>9.3000000000000007</v>
      </c>
      <c r="AC38" s="60">
        <v>1.6</v>
      </c>
      <c r="AD38" s="65">
        <v>18.8</v>
      </c>
      <c r="AE38" s="60">
        <v>0.6</v>
      </c>
      <c r="AF38" s="65">
        <v>19.8</v>
      </c>
      <c r="AH38" s="60">
        <v>8.6</v>
      </c>
      <c r="AI38" s="60">
        <v>8.5</v>
      </c>
      <c r="AJ38" s="60">
        <v>8.4</v>
      </c>
      <c r="AK38" s="60">
        <v>8.4</v>
      </c>
      <c r="AL38" s="60">
        <v>1.8</v>
      </c>
      <c r="AM38" s="65">
        <v>16.899999999999999</v>
      </c>
      <c r="AN38" s="60">
        <v>0</v>
      </c>
      <c r="AO38" s="65">
        <v>18.7</v>
      </c>
      <c r="AQ38" s="65">
        <v>78</v>
      </c>
      <c r="AR38" s="63">
        <v>3</v>
      </c>
      <c r="AT38" s="1" t="s">
        <v>509</v>
      </c>
      <c r="AU38" s="1" t="str">
        <f>IF(ISERROR(VLOOKUP(A38,'R and C'!$A$4:$C$999,3,FALSE)),"",IF(VLOOKUP(A38,'R and C'!$A$4:$C$999,3,FALSE)&gt;=70,"PASS",""))</f>
        <v>PASS</v>
      </c>
    </row>
    <row r="39" spans="1:47" x14ac:dyDescent="0.15">
      <c r="A39" s="12" t="s">
        <v>393</v>
      </c>
      <c r="B39" s="1" t="s">
        <v>6</v>
      </c>
      <c r="C39" s="4" t="s">
        <v>472</v>
      </c>
      <c r="D39" s="15" t="s">
        <v>394</v>
      </c>
      <c r="E39" s="15" t="s">
        <v>126</v>
      </c>
      <c r="G39" s="60">
        <v>9.4</v>
      </c>
      <c r="H39" s="60">
        <v>9.4</v>
      </c>
      <c r="I39" s="60">
        <v>9.1999999999999993</v>
      </c>
      <c r="J39" s="60">
        <v>9.5</v>
      </c>
      <c r="K39" s="60">
        <v>0</v>
      </c>
      <c r="L39" s="65">
        <v>18.8</v>
      </c>
      <c r="M39" s="60">
        <v>0</v>
      </c>
      <c r="N39" s="65">
        <v>18.8</v>
      </c>
      <c r="P39" s="60">
        <v>9.4</v>
      </c>
      <c r="Q39" s="60">
        <v>9.3000000000000007</v>
      </c>
      <c r="R39" s="60">
        <v>9.3000000000000007</v>
      </c>
      <c r="S39" s="60">
        <v>9.3000000000000007</v>
      </c>
      <c r="T39" s="60">
        <v>0.2</v>
      </c>
      <c r="U39" s="65">
        <v>18.600000000000001</v>
      </c>
      <c r="V39" s="60">
        <v>0</v>
      </c>
      <c r="W39" s="65">
        <v>18.8</v>
      </c>
      <c r="Y39" s="60">
        <v>9.4</v>
      </c>
      <c r="Z39" s="60">
        <v>9.3000000000000007</v>
      </c>
      <c r="AA39" s="60">
        <v>9.4</v>
      </c>
      <c r="AB39" s="60">
        <v>9.4</v>
      </c>
      <c r="AC39" s="60">
        <v>0</v>
      </c>
      <c r="AD39" s="65">
        <v>18.8</v>
      </c>
      <c r="AE39" s="60">
        <v>0</v>
      </c>
      <c r="AF39" s="65">
        <v>18.8</v>
      </c>
      <c r="AH39" s="60">
        <v>9.6</v>
      </c>
      <c r="AI39" s="60">
        <v>9.5</v>
      </c>
      <c r="AJ39" s="60">
        <v>9.4</v>
      </c>
      <c r="AK39" s="60">
        <v>9.4</v>
      </c>
      <c r="AL39" s="60">
        <v>0.4</v>
      </c>
      <c r="AM39" s="65">
        <v>18.899999999999999</v>
      </c>
      <c r="AN39" s="60">
        <v>0</v>
      </c>
      <c r="AO39" s="65">
        <v>19.3</v>
      </c>
      <c r="AQ39" s="65">
        <v>75.7</v>
      </c>
      <c r="AR39" s="63">
        <v>1</v>
      </c>
      <c r="AT39" s="1" t="s">
        <v>508</v>
      </c>
      <c r="AU39" s="1" t="str">
        <f>IF(ISERROR(VLOOKUP(A39,'R and C'!$A$4:$C$999,3,FALSE)),"",IF(VLOOKUP(A39,'R and C'!$A$4:$C$999,3,FALSE)&gt;=70,"PASS",""))</f>
        <v/>
      </c>
    </row>
    <row r="40" spans="1:47" x14ac:dyDescent="0.15">
      <c r="A40" s="12" t="s">
        <v>393</v>
      </c>
      <c r="B40" s="1" t="s">
        <v>7</v>
      </c>
      <c r="C40" s="4" t="s">
        <v>472</v>
      </c>
      <c r="D40" s="15" t="s">
        <v>394</v>
      </c>
      <c r="E40" s="15" t="s">
        <v>126</v>
      </c>
      <c r="G40" s="61">
        <v>0</v>
      </c>
      <c r="H40" s="61">
        <v>0</v>
      </c>
      <c r="I40" s="61">
        <v>0</v>
      </c>
      <c r="J40" s="61">
        <v>0</v>
      </c>
      <c r="K40" s="60">
        <v>0</v>
      </c>
      <c r="L40" s="66">
        <v>0</v>
      </c>
      <c r="M40" s="61">
        <v>-1</v>
      </c>
      <c r="N40" s="66">
        <v>0</v>
      </c>
      <c r="P40" s="60">
        <v>9.5</v>
      </c>
      <c r="Q40" s="60">
        <v>9.1</v>
      </c>
      <c r="R40" s="60">
        <v>9.1999999999999993</v>
      </c>
      <c r="S40" s="60">
        <v>9.1</v>
      </c>
      <c r="T40" s="60">
        <v>0.2</v>
      </c>
      <c r="U40" s="66">
        <v>18.3</v>
      </c>
      <c r="V40" s="61">
        <v>0</v>
      </c>
      <c r="W40" s="66">
        <v>18.5</v>
      </c>
      <c r="Y40" s="61">
        <v>9.4</v>
      </c>
      <c r="Z40" s="61">
        <v>9.1999999999999993</v>
      </c>
      <c r="AA40" s="61">
        <v>9.3000000000000007</v>
      </c>
      <c r="AB40" s="61">
        <v>9.1999999999999993</v>
      </c>
      <c r="AC40" s="61">
        <v>0</v>
      </c>
      <c r="AD40" s="66">
        <v>18.5</v>
      </c>
      <c r="AE40" s="61">
        <v>0</v>
      </c>
      <c r="AF40" s="66">
        <v>18.5</v>
      </c>
      <c r="AH40" s="61">
        <v>9.3000000000000007</v>
      </c>
      <c r="AI40" s="61">
        <v>9.1</v>
      </c>
      <c r="AJ40" s="61">
        <v>9.3000000000000007</v>
      </c>
      <c r="AK40" s="61">
        <v>9.3000000000000007</v>
      </c>
      <c r="AL40" s="61">
        <v>0.4</v>
      </c>
      <c r="AM40" s="66">
        <v>18.600000000000001</v>
      </c>
      <c r="AN40" s="61">
        <v>0.6</v>
      </c>
      <c r="AO40" s="66">
        <v>18.399999999999999</v>
      </c>
      <c r="AQ40" s="66">
        <v>55.4</v>
      </c>
      <c r="AR40" s="64">
        <v>1</v>
      </c>
      <c r="AT40" s="7" t="s">
        <v>509</v>
      </c>
      <c r="AU40" s="1" t="str">
        <f>IF(ISERROR(VLOOKUP(A40,'R and C'!$A$4:$C$999,3,FALSE)),"",IF(VLOOKUP(A40,'R and C'!$A$4:$C$999,3,FALSE)&gt;=70,"PASS",""))</f>
        <v/>
      </c>
    </row>
    <row r="41" spans="1:47" x14ac:dyDescent="0.15">
      <c r="A41" s="12" t="s">
        <v>494</v>
      </c>
      <c r="B41" s="1" t="s">
        <v>7</v>
      </c>
      <c r="C41" s="4" t="s">
        <v>481</v>
      </c>
      <c r="D41" s="15" t="s">
        <v>495</v>
      </c>
      <c r="E41" s="15" t="s">
        <v>126</v>
      </c>
      <c r="G41" s="60">
        <v>9.5</v>
      </c>
      <c r="H41" s="60">
        <v>9.6</v>
      </c>
      <c r="I41" s="60">
        <v>9.6</v>
      </c>
      <c r="J41" s="60">
        <v>9.4</v>
      </c>
      <c r="K41" s="60">
        <v>0.7</v>
      </c>
      <c r="L41" s="65">
        <v>19.100000000000001</v>
      </c>
      <c r="M41" s="60">
        <v>0</v>
      </c>
      <c r="N41" s="65">
        <v>19.8</v>
      </c>
      <c r="P41" s="60">
        <v>9.3000000000000007</v>
      </c>
      <c r="Q41" s="60">
        <v>9.3000000000000007</v>
      </c>
      <c r="R41" s="60">
        <v>9.4</v>
      </c>
      <c r="S41" s="60">
        <v>9.3000000000000007</v>
      </c>
      <c r="T41" s="60">
        <v>1</v>
      </c>
      <c r="U41" s="65">
        <v>18.600000000000001</v>
      </c>
      <c r="V41" s="60">
        <v>0.2</v>
      </c>
      <c r="W41" s="65">
        <v>19.399999999999999</v>
      </c>
      <c r="Y41" s="60">
        <v>9.6999999999999993</v>
      </c>
      <c r="Z41" s="60">
        <v>9.5</v>
      </c>
      <c r="AA41" s="60">
        <v>9.6</v>
      </c>
      <c r="AB41" s="60">
        <v>9.5</v>
      </c>
      <c r="AC41" s="60">
        <v>0.6</v>
      </c>
      <c r="AD41" s="65">
        <v>19.100000000000001</v>
      </c>
      <c r="AE41" s="60">
        <v>0</v>
      </c>
      <c r="AF41" s="65">
        <v>19.7</v>
      </c>
      <c r="AH41" s="60">
        <v>9.5</v>
      </c>
      <c r="AI41" s="60">
        <v>9.4</v>
      </c>
      <c r="AJ41" s="60">
        <v>9.1999999999999993</v>
      </c>
      <c r="AK41" s="60">
        <v>9.4</v>
      </c>
      <c r="AL41" s="60">
        <v>1.3</v>
      </c>
      <c r="AM41" s="65">
        <v>18.8</v>
      </c>
      <c r="AN41" s="60">
        <v>0</v>
      </c>
      <c r="AO41" s="65">
        <v>20.100000000000001</v>
      </c>
      <c r="AQ41" s="65">
        <v>79</v>
      </c>
      <c r="AR41" s="63">
        <v>1</v>
      </c>
      <c r="AT41" s="1" t="s">
        <v>508</v>
      </c>
      <c r="AU41" s="1" t="str">
        <f>IF(ISERROR(VLOOKUP(A41,'R and C'!$A$4:$C$999,3,FALSE)),"",IF(VLOOKUP(A41,'R and C'!$A$4:$C$999,3,FALSE)&gt;=70,"PASS",""))</f>
        <v>PASS</v>
      </c>
    </row>
    <row r="42" spans="1:47" x14ac:dyDescent="0.15">
      <c r="A42" s="12" t="s">
        <v>455</v>
      </c>
      <c r="B42" s="1" t="s">
        <v>7</v>
      </c>
      <c r="C42" s="4" t="s">
        <v>478</v>
      </c>
      <c r="D42" s="15" t="s">
        <v>456</v>
      </c>
      <c r="E42" s="15" t="s">
        <v>126</v>
      </c>
      <c r="G42" s="60">
        <v>9.3000000000000007</v>
      </c>
      <c r="H42" s="60">
        <v>9.4</v>
      </c>
      <c r="I42" s="60">
        <v>9.5</v>
      </c>
      <c r="J42" s="60">
        <v>9.5</v>
      </c>
      <c r="K42" s="60">
        <v>0.4</v>
      </c>
      <c r="L42" s="65">
        <v>18.899999999999999</v>
      </c>
      <c r="M42" s="60">
        <v>0</v>
      </c>
      <c r="N42" s="65">
        <v>19.3</v>
      </c>
      <c r="P42" s="60">
        <v>9.6</v>
      </c>
      <c r="Q42" s="60">
        <v>9.5</v>
      </c>
      <c r="R42" s="60">
        <v>9.4</v>
      </c>
      <c r="S42" s="60">
        <v>9.6</v>
      </c>
      <c r="T42" s="60">
        <v>0.2</v>
      </c>
      <c r="U42" s="65">
        <v>19.100000000000001</v>
      </c>
      <c r="V42" s="60">
        <v>0</v>
      </c>
      <c r="W42" s="65">
        <v>19.3</v>
      </c>
      <c r="Y42" s="60">
        <v>9.4</v>
      </c>
      <c r="Z42" s="60">
        <v>9.6</v>
      </c>
      <c r="AA42" s="60">
        <v>9.3000000000000007</v>
      </c>
      <c r="AB42" s="60">
        <v>9.6</v>
      </c>
      <c r="AC42" s="60">
        <v>0.6</v>
      </c>
      <c r="AD42" s="65">
        <v>19</v>
      </c>
      <c r="AE42" s="60">
        <v>0</v>
      </c>
      <c r="AF42" s="65">
        <v>19.600000000000001</v>
      </c>
      <c r="AH42" s="60">
        <v>9.5</v>
      </c>
      <c r="AI42" s="60">
        <v>9.5</v>
      </c>
      <c r="AJ42" s="60">
        <v>9.4</v>
      </c>
      <c r="AK42" s="60">
        <v>9.4</v>
      </c>
      <c r="AL42" s="60">
        <v>0.5</v>
      </c>
      <c r="AM42" s="65">
        <v>18.899999999999999</v>
      </c>
      <c r="AN42" s="60">
        <v>0</v>
      </c>
      <c r="AO42" s="65">
        <v>19.399999999999999</v>
      </c>
      <c r="AQ42" s="65">
        <v>77.599999999999994</v>
      </c>
      <c r="AR42" s="63">
        <v>1</v>
      </c>
      <c r="AT42" s="1" t="s">
        <v>508</v>
      </c>
      <c r="AU42" s="1" t="str">
        <f>IF(ISERROR(VLOOKUP(A42,'R and C'!$A$4:$C$999,3,FALSE)),"",IF(VLOOKUP(A42,'R and C'!$A$4:$C$999,3,FALSE)&gt;=70,"PASS",""))</f>
        <v/>
      </c>
    </row>
    <row r="43" spans="1:47" x14ac:dyDescent="0.15">
      <c r="A43" s="12" t="s">
        <v>455</v>
      </c>
      <c r="B43" s="1" t="s">
        <v>6</v>
      </c>
      <c r="C43" s="4" t="s">
        <v>478</v>
      </c>
      <c r="D43" s="15" t="s">
        <v>456</v>
      </c>
      <c r="E43" s="15" t="s">
        <v>126</v>
      </c>
      <c r="G43" s="60">
        <v>9.6</v>
      </c>
      <c r="H43" s="60">
        <v>9.5</v>
      </c>
      <c r="I43" s="60">
        <v>9.5</v>
      </c>
      <c r="J43" s="60">
        <v>9.5</v>
      </c>
      <c r="K43" s="60">
        <v>0.4</v>
      </c>
      <c r="L43" s="65">
        <v>19</v>
      </c>
      <c r="M43" s="60">
        <v>0</v>
      </c>
      <c r="N43" s="65">
        <v>19.399999999999999</v>
      </c>
      <c r="P43" s="60">
        <v>6.8</v>
      </c>
      <c r="Q43" s="60">
        <v>6.8</v>
      </c>
      <c r="R43" s="60">
        <v>6.7</v>
      </c>
      <c r="S43" s="60">
        <v>6.8</v>
      </c>
      <c r="T43" s="60">
        <v>0</v>
      </c>
      <c r="U43" s="65">
        <v>13.6</v>
      </c>
      <c r="V43" s="60">
        <v>0</v>
      </c>
      <c r="W43" s="65">
        <v>13.6</v>
      </c>
      <c r="Y43" s="60">
        <v>9.4</v>
      </c>
      <c r="Z43" s="60">
        <v>9.4</v>
      </c>
      <c r="AA43" s="60">
        <v>9.4</v>
      </c>
      <c r="AB43" s="60">
        <v>9.5</v>
      </c>
      <c r="AC43" s="60">
        <v>0.6</v>
      </c>
      <c r="AD43" s="65">
        <v>18.8</v>
      </c>
      <c r="AE43" s="60">
        <v>0</v>
      </c>
      <c r="AF43" s="65">
        <v>19.399999999999999</v>
      </c>
      <c r="AH43" s="60">
        <v>9.5</v>
      </c>
      <c r="AI43" s="60">
        <v>9.5</v>
      </c>
      <c r="AJ43" s="60">
        <v>9.5</v>
      </c>
      <c r="AK43" s="60">
        <v>9.5</v>
      </c>
      <c r="AL43" s="60">
        <v>0.5</v>
      </c>
      <c r="AM43" s="65">
        <v>19</v>
      </c>
      <c r="AN43" s="60">
        <v>0</v>
      </c>
      <c r="AO43" s="65">
        <v>19.5</v>
      </c>
      <c r="AQ43" s="65">
        <v>71.900000000000006</v>
      </c>
      <c r="AR43" s="63">
        <v>3</v>
      </c>
      <c r="AT43" s="1" t="s">
        <v>509</v>
      </c>
      <c r="AU43" s="1" t="str">
        <f>IF(ISERROR(VLOOKUP(A43,'R and C'!$A$4:$C$999,3,FALSE)),"",IF(VLOOKUP(A43,'R and C'!$A$4:$C$999,3,FALSE)&gt;=70,"PASS",""))</f>
        <v/>
      </c>
    </row>
    <row r="44" spans="1:47" x14ac:dyDescent="0.15">
      <c r="A44" s="12" t="s">
        <v>453</v>
      </c>
      <c r="B44" s="1" t="s">
        <v>7</v>
      </c>
      <c r="C44" s="4" t="s">
        <v>483</v>
      </c>
      <c r="D44" s="15" t="s">
        <v>454</v>
      </c>
      <c r="E44" s="15" t="s">
        <v>72</v>
      </c>
      <c r="G44" s="60">
        <v>9.4</v>
      </c>
      <c r="H44" s="60">
        <v>9.3000000000000007</v>
      </c>
      <c r="I44" s="60">
        <v>9.3000000000000007</v>
      </c>
      <c r="J44" s="60">
        <v>9.4</v>
      </c>
      <c r="K44" s="60">
        <v>1.2</v>
      </c>
      <c r="L44" s="65">
        <v>18.7</v>
      </c>
      <c r="M44" s="60">
        <v>0</v>
      </c>
      <c r="N44" s="65">
        <v>19.899999999999999</v>
      </c>
      <c r="P44" s="60">
        <v>9.4</v>
      </c>
      <c r="Q44" s="60">
        <v>9.3000000000000007</v>
      </c>
      <c r="R44" s="60">
        <v>9.1</v>
      </c>
      <c r="S44" s="60">
        <v>9.3000000000000007</v>
      </c>
      <c r="T44" s="60">
        <v>1.2</v>
      </c>
      <c r="U44" s="65">
        <v>18.600000000000001</v>
      </c>
      <c r="V44" s="60">
        <v>0.6</v>
      </c>
      <c r="W44" s="65">
        <v>19.2</v>
      </c>
      <c r="Y44" s="60">
        <v>9.1999999999999993</v>
      </c>
      <c r="Z44" s="60">
        <v>9.1999999999999993</v>
      </c>
      <c r="AA44" s="60">
        <v>9.1</v>
      </c>
      <c r="AB44" s="60">
        <v>9.1999999999999993</v>
      </c>
      <c r="AC44" s="60">
        <v>1.6</v>
      </c>
      <c r="AD44" s="65">
        <v>18.399999999999999</v>
      </c>
      <c r="AE44" s="60">
        <v>0.6</v>
      </c>
      <c r="AF44" s="65">
        <v>19.399999999999999</v>
      </c>
      <c r="AH44" s="60">
        <v>9.5</v>
      </c>
      <c r="AI44" s="60">
        <v>9.3000000000000007</v>
      </c>
      <c r="AJ44" s="60">
        <v>9.3000000000000007</v>
      </c>
      <c r="AK44" s="60">
        <v>9.4</v>
      </c>
      <c r="AL44" s="60">
        <v>1.3</v>
      </c>
      <c r="AM44" s="65">
        <v>18.7</v>
      </c>
      <c r="AN44" s="60">
        <v>0.6</v>
      </c>
      <c r="AO44" s="65">
        <v>19.399999999999999</v>
      </c>
      <c r="AQ44" s="65">
        <v>77.900000000000006</v>
      </c>
      <c r="AR44" s="63">
        <v>1</v>
      </c>
      <c r="AT44" s="1" t="s">
        <v>509</v>
      </c>
      <c r="AU44" s="1" t="str">
        <f>IF(ISERROR(VLOOKUP(A44,'R and C'!$A$4:$C$999,3,FALSE)),"",IF(VLOOKUP(A44,'R and C'!$A$4:$C$999,3,FALSE)&gt;=70,"PASS",""))</f>
        <v>PASS</v>
      </c>
    </row>
    <row r="45" spans="1:47" x14ac:dyDescent="0.15">
      <c r="A45" s="12" t="s">
        <v>453</v>
      </c>
      <c r="B45" s="1" t="s">
        <v>6</v>
      </c>
      <c r="C45" s="4" t="s">
        <v>483</v>
      </c>
      <c r="D45" s="15" t="s">
        <v>454</v>
      </c>
      <c r="E45" s="15" t="s">
        <v>72</v>
      </c>
      <c r="G45" s="60">
        <v>9.4</v>
      </c>
      <c r="H45" s="60">
        <v>9.3000000000000007</v>
      </c>
      <c r="I45" s="60">
        <v>9.3000000000000007</v>
      </c>
      <c r="J45" s="60">
        <v>9.5</v>
      </c>
      <c r="K45" s="60">
        <v>1.2</v>
      </c>
      <c r="L45" s="65">
        <v>18.7</v>
      </c>
      <c r="M45" s="60">
        <v>0.6</v>
      </c>
      <c r="N45" s="65">
        <v>19.3</v>
      </c>
      <c r="P45" s="60">
        <v>9.5</v>
      </c>
      <c r="Q45" s="60">
        <v>9.4</v>
      </c>
      <c r="R45" s="60">
        <v>9.5</v>
      </c>
      <c r="S45" s="60">
        <v>9.6</v>
      </c>
      <c r="T45" s="60">
        <v>1.2</v>
      </c>
      <c r="U45" s="65">
        <v>19</v>
      </c>
      <c r="V45" s="60">
        <v>0</v>
      </c>
      <c r="W45" s="65">
        <v>20.2</v>
      </c>
      <c r="Y45" s="60">
        <v>6.6</v>
      </c>
      <c r="Z45" s="60">
        <v>6.7</v>
      </c>
      <c r="AA45" s="60">
        <v>6.7</v>
      </c>
      <c r="AB45" s="60">
        <v>6.7</v>
      </c>
      <c r="AC45" s="60">
        <v>0.7</v>
      </c>
      <c r="AD45" s="65">
        <v>13.4</v>
      </c>
      <c r="AE45" s="60">
        <v>0</v>
      </c>
      <c r="AF45" s="65">
        <v>14.1</v>
      </c>
      <c r="AH45" s="60">
        <v>9.4</v>
      </c>
      <c r="AI45" s="60">
        <v>9.4</v>
      </c>
      <c r="AJ45" s="60">
        <v>9.4</v>
      </c>
      <c r="AK45" s="60">
        <v>9.4</v>
      </c>
      <c r="AL45" s="60">
        <v>1.3</v>
      </c>
      <c r="AM45" s="65">
        <v>18.8</v>
      </c>
      <c r="AN45" s="60">
        <v>0.2</v>
      </c>
      <c r="AO45" s="65">
        <v>19.899999999999999</v>
      </c>
      <c r="AQ45" s="65">
        <v>73.5</v>
      </c>
      <c r="AR45" s="63">
        <v>1</v>
      </c>
      <c r="AT45" s="1" t="s">
        <v>509</v>
      </c>
      <c r="AU45" s="1" t="str">
        <f>IF(ISERROR(VLOOKUP(A45,'R and C'!$A$4:$C$999,3,FALSE)),"",IF(VLOOKUP(A45,'R and C'!$A$4:$C$999,3,FALSE)&gt;=70,"PASS",""))</f>
        <v>PASS</v>
      </c>
    </row>
    <row r="46" spans="1:47" x14ac:dyDescent="0.15">
      <c r="A46" s="12" t="s">
        <v>229</v>
      </c>
      <c r="B46" s="1" t="s">
        <v>7</v>
      </c>
      <c r="C46" s="4" t="s">
        <v>475</v>
      </c>
      <c r="D46" s="15" t="s">
        <v>230</v>
      </c>
      <c r="E46" s="15" t="s">
        <v>126</v>
      </c>
      <c r="G46" s="60">
        <v>9.3000000000000007</v>
      </c>
      <c r="H46" s="60">
        <v>9.1</v>
      </c>
      <c r="I46" s="60">
        <v>9.1999999999999993</v>
      </c>
      <c r="J46" s="60">
        <v>9.1</v>
      </c>
      <c r="K46" s="60">
        <v>0.4</v>
      </c>
      <c r="L46" s="65">
        <v>18.3</v>
      </c>
      <c r="M46" s="60">
        <v>0.6</v>
      </c>
      <c r="N46" s="65">
        <v>18.100000000000001</v>
      </c>
      <c r="P46" s="60">
        <v>9.4</v>
      </c>
      <c r="Q46" s="60">
        <v>9</v>
      </c>
      <c r="R46" s="60">
        <v>9.1999999999999993</v>
      </c>
      <c r="S46" s="60">
        <v>9</v>
      </c>
      <c r="T46" s="60">
        <v>0.2</v>
      </c>
      <c r="U46" s="65">
        <v>18.2</v>
      </c>
      <c r="V46" s="60">
        <v>0</v>
      </c>
      <c r="W46" s="65">
        <v>18.399999999999999</v>
      </c>
      <c r="Y46" s="60">
        <v>9</v>
      </c>
      <c r="Z46" s="60">
        <v>9</v>
      </c>
      <c r="AA46" s="60">
        <v>9</v>
      </c>
      <c r="AB46" s="60">
        <v>9.1999999999999993</v>
      </c>
      <c r="AC46" s="60">
        <v>0.6</v>
      </c>
      <c r="AD46" s="65">
        <v>18</v>
      </c>
      <c r="AE46" s="60">
        <v>0</v>
      </c>
      <c r="AF46" s="65">
        <v>18.600000000000001</v>
      </c>
      <c r="AH46" s="60">
        <v>9.1999999999999993</v>
      </c>
      <c r="AI46" s="60">
        <v>9</v>
      </c>
      <c r="AJ46" s="60">
        <v>9.1</v>
      </c>
      <c r="AK46" s="60">
        <v>8.9</v>
      </c>
      <c r="AL46" s="60">
        <v>0.5</v>
      </c>
      <c r="AM46" s="65">
        <v>18.100000000000001</v>
      </c>
      <c r="AN46" s="60">
        <v>0</v>
      </c>
      <c r="AO46" s="65">
        <v>18.600000000000001</v>
      </c>
      <c r="AQ46" s="65">
        <v>73.7</v>
      </c>
      <c r="AR46" s="63">
        <v>2</v>
      </c>
      <c r="AT46" s="1" t="s">
        <v>509</v>
      </c>
      <c r="AU46" s="1" t="str">
        <f>IF(ISERROR(VLOOKUP(A46,'R and C'!$A$4:$C$999,3,FALSE)),"",IF(VLOOKUP(A46,'R and C'!$A$4:$C$999,3,FALSE)&gt;=70,"PASS",""))</f>
        <v/>
      </c>
    </row>
    <row r="47" spans="1:47" x14ac:dyDescent="0.15">
      <c r="A47" s="12" t="s">
        <v>229</v>
      </c>
      <c r="B47" s="1" t="s">
        <v>6</v>
      </c>
      <c r="C47" s="4" t="s">
        <v>475</v>
      </c>
      <c r="D47" s="15" t="s">
        <v>230</v>
      </c>
      <c r="E47" s="15" t="s">
        <v>126</v>
      </c>
      <c r="G47" s="60">
        <v>6.6</v>
      </c>
      <c r="H47" s="60">
        <v>6.7</v>
      </c>
      <c r="I47" s="60">
        <v>6.7</v>
      </c>
      <c r="J47" s="60">
        <v>6.6</v>
      </c>
      <c r="K47" s="60">
        <v>0.4</v>
      </c>
      <c r="L47" s="65">
        <v>13.3</v>
      </c>
      <c r="M47" s="60">
        <v>-1</v>
      </c>
      <c r="N47" s="65">
        <v>13.7</v>
      </c>
      <c r="P47" s="60">
        <v>9.1999999999999993</v>
      </c>
      <c r="Q47" s="60">
        <v>9.1999999999999993</v>
      </c>
      <c r="R47" s="60">
        <v>9.1</v>
      </c>
      <c r="S47" s="60">
        <v>9.1</v>
      </c>
      <c r="T47" s="60">
        <v>0.2</v>
      </c>
      <c r="U47" s="65">
        <v>18.3</v>
      </c>
      <c r="V47" s="60">
        <v>0</v>
      </c>
      <c r="W47" s="65">
        <v>18.5</v>
      </c>
      <c r="Y47" s="60">
        <v>9.3000000000000007</v>
      </c>
      <c r="Z47" s="60">
        <v>9.1999999999999993</v>
      </c>
      <c r="AA47" s="60">
        <v>9.1999999999999993</v>
      </c>
      <c r="AB47" s="60">
        <v>9.1</v>
      </c>
      <c r="AC47" s="60">
        <v>0.6</v>
      </c>
      <c r="AD47" s="65">
        <v>18.399999999999999</v>
      </c>
      <c r="AE47" s="60">
        <v>0.6</v>
      </c>
      <c r="AF47" s="65">
        <v>18.399999999999999</v>
      </c>
      <c r="AH47" s="60">
        <v>9.1999999999999993</v>
      </c>
      <c r="AI47" s="60">
        <v>9.1</v>
      </c>
      <c r="AJ47" s="60">
        <v>9.1999999999999993</v>
      </c>
      <c r="AK47" s="60">
        <v>9.1999999999999993</v>
      </c>
      <c r="AL47" s="60">
        <v>0.5</v>
      </c>
      <c r="AM47" s="65">
        <v>18.399999999999999</v>
      </c>
      <c r="AN47" s="60">
        <v>0</v>
      </c>
      <c r="AO47" s="65">
        <v>18.899999999999999</v>
      </c>
      <c r="AQ47" s="65">
        <v>69.5</v>
      </c>
      <c r="AR47" s="63">
        <v>2</v>
      </c>
      <c r="AT47" s="1" t="s">
        <v>509</v>
      </c>
      <c r="AU47" s="1" t="str">
        <f>IF(ISERROR(VLOOKUP(A47,'R and C'!$A$4:$C$999,3,FALSE)),"",IF(VLOOKUP(A47,'R and C'!$A$4:$C$999,3,FALSE)&gt;=70,"PASS",""))</f>
        <v/>
      </c>
    </row>
    <row r="48" spans="1:47" x14ac:dyDescent="0.15">
      <c r="A48" s="12" t="s">
        <v>277</v>
      </c>
      <c r="B48" s="1" t="s">
        <v>6</v>
      </c>
      <c r="C48" s="4" t="s">
        <v>471</v>
      </c>
      <c r="D48" s="15" t="s">
        <v>278</v>
      </c>
      <c r="E48" s="15" t="s">
        <v>126</v>
      </c>
      <c r="G48" s="60">
        <v>9.4</v>
      </c>
      <c r="H48" s="60">
        <v>9.4</v>
      </c>
      <c r="I48" s="60">
        <v>9.5</v>
      </c>
      <c r="J48" s="60">
        <v>9.6</v>
      </c>
      <c r="K48" s="60">
        <v>0</v>
      </c>
      <c r="L48" s="65">
        <v>18.899999999999999</v>
      </c>
      <c r="M48" s="60">
        <v>-1</v>
      </c>
      <c r="N48" s="65">
        <v>18.899999999999999</v>
      </c>
      <c r="P48" s="60">
        <v>9.5</v>
      </c>
      <c r="Q48" s="60">
        <v>9.4</v>
      </c>
      <c r="R48" s="60">
        <v>9.4</v>
      </c>
      <c r="S48" s="60">
        <v>9.5</v>
      </c>
      <c r="T48" s="60">
        <v>0.2</v>
      </c>
      <c r="U48" s="65">
        <v>18.899999999999999</v>
      </c>
      <c r="V48" s="60">
        <v>0</v>
      </c>
      <c r="W48" s="65">
        <v>19.100000000000001</v>
      </c>
      <c r="Y48" s="60">
        <v>9.5</v>
      </c>
      <c r="Z48" s="60">
        <v>9.6</v>
      </c>
      <c r="AA48" s="60">
        <v>9.4</v>
      </c>
      <c r="AB48" s="60">
        <v>9.5</v>
      </c>
      <c r="AC48" s="60">
        <v>0</v>
      </c>
      <c r="AD48" s="65">
        <v>19</v>
      </c>
      <c r="AE48" s="60">
        <v>0</v>
      </c>
      <c r="AF48" s="65">
        <v>19</v>
      </c>
      <c r="AH48" s="60">
        <v>9.3000000000000007</v>
      </c>
      <c r="AI48" s="60">
        <v>9.4</v>
      </c>
      <c r="AJ48" s="60">
        <v>9.5</v>
      </c>
      <c r="AK48" s="60">
        <v>9.3000000000000007</v>
      </c>
      <c r="AL48" s="60">
        <v>0.4</v>
      </c>
      <c r="AM48" s="65">
        <v>18.7</v>
      </c>
      <c r="AN48" s="60">
        <v>0</v>
      </c>
      <c r="AO48" s="65">
        <v>19.100000000000001</v>
      </c>
      <c r="AQ48" s="65">
        <v>76.099999999999994</v>
      </c>
      <c r="AR48" s="63">
        <v>1</v>
      </c>
      <c r="AT48" s="1" t="s">
        <v>508</v>
      </c>
      <c r="AU48" s="1" t="str">
        <f>IF(ISERROR(VLOOKUP(A48,'R and C'!$A$4:$C$999,3,FALSE)),"",IF(VLOOKUP(A48,'R and C'!$A$4:$C$999,3,FALSE)&gt;=70,"PASS",""))</f>
        <v/>
      </c>
    </row>
    <row r="49" spans="1:47" x14ac:dyDescent="0.15">
      <c r="A49" s="12" t="s">
        <v>277</v>
      </c>
      <c r="B49" s="1" t="s">
        <v>7</v>
      </c>
      <c r="C49" s="4" t="s">
        <v>471</v>
      </c>
      <c r="D49" s="15" t="s">
        <v>278</v>
      </c>
      <c r="E49" s="15" t="s">
        <v>126</v>
      </c>
      <c r="G49" s="60">
        <v>9.3000000000000007</v>
      </c>
      <c r="H49" s="60">
        <v>9.5</v>
      </c>
      <c r="I49" s="60">
        <v>9.4</v>
      </c>
      <c r="J49" s="60">
        <v>9.4</v>
      </c>
      <c r="K49" s="60">
        <v>0</v>
      </c>
      <c r="L49" s="65">
        <v>18.8</v>
      </c>
      <c r="M49" s="60">
        <v>0</v>
      </c>
      <c r="N49" s="65">
        <v>18.8</v>
      </c>
      <c r="P49" s="60">
        <v>9.5</v>
      </c>
      <c r="Q49" s="60">
        <v>9.5</v>
      </c>
      <c r="R49" s="60">
        <v>9.4</v>
      </c>
      <c r="S49" s="60">
        <v>9.3000000000000007</v>
      </c>
      <c r="T49" s="60">
        <v>0.2</v>
      </c>
      <c r="U49" s="65">
        <v>18.899999999999999</v>
      </c>
      <c r="V49" s="60">
        <v>0</v>
      </c>
      <c r="W49" s="65">
        <v>19.100000000000001</v>
      </c>
      <c r="Y49" s="60">
        <v>9.5</v>
      </c>
      <c r="Z49" s="60">
        <v>9.3000000000000007</v>
      </c>
      <c r="AA49" s="60">
        <v>9.4</v>
      </c>
      <c r="AB49" s="60">
        <v>9.4</v>
      </c>
      <c r="AC49" s="60">
        <v>0</v>
      </c>
      <c r="AD49" s="65">
        <v>18.8</v>
      </c>
      <c r="AE49" s="60">
        <v>0</v>
      </c>
      <c r="AF49" s="65">
        <v>18.8</v>
      </c>
      <c r="AH49" s="60">
        <v>9.3000000000000007</v>
      </c>
      <c r="AI49" s="60">
        <v>9.1999999999999993</v>
      </c>
      <c r="AJ49" s="60">
        <v>9.1999999999999993</v>
      </c>
      <c r="AK49" s="60">
        <v>9.1999999999999993</v>
      </c>
      <c r="AL49" s="60">
        <v>0.4</v>
      </c>
      <c r="AM49" s="65">
        <v>18.399999999999999</v>
      </c>
      <c r="AN49" s="60">
        <v>0.6</v>
      </c>
      <c r="AO49" s="65">
        <v>18.2</v>
      </c>
      <c r="AQ49" s="65">
        <v>74.900000000000006</v>
      </c>
      <c r="AR49" s="63">
        <v>1</v>
      </c>
      <c r="AT49" s="1" t="s">
        <v>508</v>
      </c>
      <c r="AU49" s="1" t="str">
        <f>IF(ISERROR(VLOOKUP(A49,'R and C'!$A$4:$C$999,3,FALSE)),"",IF(VLOOKUP(A49,'R and C'!$A$4:$C$999,3,FALSE)&gt;=70,"PASS",""))</f>
        <v/>
      </c>
    </row>
    <row r="50" spans="1:47" x14ac:dyDescent="0.15">
      <c r="A50" s="12" t="s">
        <v>447</v>
      </c>
      <c r="B50" s="1" t="s">
        <v>7</v>
      </c>
      <c r="C50" s="4" t="s">
        <v>482</v>
      </c>
      <c r="D50" s="15" t="s">
        <v>448</v>
      </c>
      <c r="E50" s="15" t="s">
        <v>126</v>
      </c>
      <c r="G50" s="60">
        <v>9.1999999999999993</v>
      </c>
      <c r="H50" s="60">
        <v>9.1999999999999993</v>
      </c>
      <c r="I50" s="60">
        <v>9</v>
      </c>
      <c r="J50" s="60">
        <v>9.1999999999999993</v>
      </c>
      <c r="K50" s="60">
        <v>0.7</v>
      </c>
      <c r="L50" s="65">
        <v>18.399999999999999</v>
      </c>
      <c r="M50" s="60">
        <v>0.6</v>
      </c>
      <c r="N50" s="65">
        <v>18.5</v>
      </c>
      <c r="P50" s="60">
        <v>9.1</v>
      </c>
      <c r="Q50" s="60">
        <v>9.1</v>
      </c>
      <c r="R50" s="60">
        <v>8.9</v>
      </c>
      <c r="S50" s="60">
        <v>9.1</v>
      </c>
      <c r="T50" s="60">
        <v>1</v>
      </c>
      <c r="U50" s="65">
        <v>18.2</v>
      </c>
      <c r="V50" s="60">
        <v>0.6</v>
      </c>
      <c r="W50" s="65">
        <v>18.600000000000001</v>
      </c>
      <c r="Y50" s="60">
        <v>9</v>
      </c>
      <c r="Z50" s="60">
        <v>8.9</v>
      </c>
      <c r="AA50" s="60">
        <v>9</v>
      </c>
      <c r="AB50" s="60">
        <v>8.9</v>
      </c>
      <c r="AC50" s="60">
        <v>0.8</v>
      </c>
      <c r="AD50" s="65">
        <v>17.899999999999999</v>
      </c>
      <c r="AE50" s="60">
        <v>0</v>
      </c>
      <c r="AF50" s="65">
        <v>18.7</v>
      </c>
      <c r="AH50" s="60">
        <v>9.1</v>
      </c>
      <c r="AI50" s="60">
        <v>9.1</v>
      </c>
      <c r="AJ50" s="60">
        <v>9.1</v>
      </c>
      <c r="AK50" s="60">
        <v>9.1</v>
      </c>
      <c r="AL50" s="60">
        <v>0.2</v>
      </c>
      <c r="AM50" s="65">
        <v>18.2</v>
      </c>
      <c r="AN50" s="60">
        <v>2</v>
      </c>
      <c r="AO50" s="65">
        <v>16.399999999999999</v>
      </c>
      <c r="AQ50" s="65">
        <v>72.2</v>
      </c>
      <c r="AR50" s="63">
        <v>2</v>
      </c>
      <c r="AT50" s="1" t="s">
        <v>509</v>
      </c>
      <c r="AU50" s="1" t="str">
        <f>IF(ISERROR(VLOOKUP(A50,'R and C'!$A$4:$C$999,3,FALSE)),"",IF(VLOOKUP(A50,'R and C'!$A$4:$C$999,3,FALSE)&gt;=70,"PASS",""))</f>
        <v>PASS</v>
      </c>
    </row>
    <row r="51" spans="1:47" x14ac:dyDescent="0.15">
      <c r="A51" s="12" t="s">
        <v>447</v>
      </c>
      <c r="B51" s="1" t="s">
        <v>6</v>
      </c>
      <c r="C51" s="4" t="s">
        <v>482</v>
      </c>
      <c r="D51" s="15" t="s">
        <v>448</v>
      </c>
      <c r="E51" s="15" t="s">
        <v>126</v>
      </c>
      <c r="G51" s="60">
        <v>9.5</v>
      </c>
      <c r="H51" s="60">
        <v>9.4</v>
      </c>
      <c r="I51" s="60">
        <v>9.3000000000000007</v>
      </c>
      <c r="J51" s="60">
        <v>9.4</v>
      </c>
      <c r="K51" s="60">
        <v>0.7</v>
      </c>
      <c r="L51" s="65">
        <v>18.8</v>
      </c>
      <c r="M51" s="60">
        <v>0</v>
      </c>
      <c r="N51" s="65">
        <v>19.5</v>
      </c>
      <c r="P51" s="60">
        <v>9.3000000000000007</v>
      </c>
      <c r="Q51" s="60">
        <v>9.1999999999999993</v>
      </c>
      <c r="R51" s="60">
        <v>9.1999999999999993</v>
      </c>
      <c r="S51" s="60">
        <v>9.1999999999999993</v>
      </c>
      <c r="T51" s="60">
        <v>1</v>
      </c>
      <c r="U51" s="65">
        <v>18.399999999999999</v>
      </c>
      <c r="V51" s="60">
        <v>0</v>
      </c>
      <c r="W51" s="65">
        <v>19.399999999999999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5">
        <v>0</v>
      </c>
      <c r="AE51" s="60">
        <v>0</v>
      </c>
      <c r="AF51" s="65">
        <v>0</v>
      </c>
      <c r="AH51" s="60">
        <v>6.6</v>
      </c>
      <c r="AI51" s="60">
        <v>6.7</v>
      </c>
      <c r="AJ51" s="60">
        <v>6.6</v>
      </c>
      <c r="AK51" s="60">
        <v>6.8</v>
      </c>
      <c r="AL51" s="60">
        <v>0.6</v>
      </c>
      <c r="AM51" s="65">
        <v>13.3</v>
      </c>
      <c r="AN51" s="60">
        <v>0</v>
      </c>
      <c r="AO51" s="65">
        <v>13.9</v>
      </c>
      <c r="AQ51" s="65">
        <v>52.8</v>
      </c>
      <c r="AR51" s="63">
        <v>2</v>
      </c>
      <c r="AT51" s="1" t="s">
        <v>509</v>
      </c>
      <c r="AU51" s="1" t="str">
        <f>IF(ISERROR(VLOOKUP(A51,'R and C'!$A$4:$C$999,3,FALSE)),"",IF(VLOOKUP(A51,'R and C'!$A$4:$C$999,3,FALSE)&gt;=70,"PASS",""))</f>
        <v>PASS</v>
      </c>
    </row>
    <row r="52" spans="1:47" x14ac:dyDescent="0.15">
      <c r="A52" s="12" t="s">
        <v>553</v>
      </c>
      <c r="B52" s="1" t="s">
        <v>6</v>
      </c>
      <c r="C52" s="4" t="s">
        <v>477</v>
      </c>
      <c r="D52" s="15" t="s">
        <v>554</v>
      </c>
      <c r="E52" s="15" t="s">
        <v>126</v>
      </c>
      <c r="G52" s="60">
        <v>6.7</v>
      </c>
      <c r="H52" s="60">
        <v>6.8</v>
      </c>
      <c r="I52" s="60">
        <v>6.7</v>
      </c>
      <c r="J52" s="60">
        <v>6.7</v>
      </c>
      <c r="K52" s="60">
        <v>0</v>
      </c>
      <c r="L52" s="65">
        <v>13.4</v>
      </c>
      <c r="M52" s="60">
        <v>0</v>
      </c>
      <c r="N52" s="65">
        <v>13.4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5">
        <v>0</v>
      </c>
      <c r="V52" s="60">
        <v>0</v>
      </c>
      <c r="W52" s="65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5">
        <v>0</v>
      </c>
      <c r="AE52" s="60">
        <v>0</v>
      </c>
      <c r="AF52" s="65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5">
        <v>0</v>
      </c>
      <c r="AN52" s="60">
        <v>0</v>
      </c>
      <c r="AO52" s="65">
        <v>0</v>
      </c>
      <c r="AQ52" s="65">
        <v>13.4</v>
      </c>
      <c r="AR52" s="63">
        <v>2</v>
      </c>
      <c r="AT52" s="1" t="s">
        <v>509</v>
      </c>
      <c r="AU52" s="1" t="str">
        <f>IF(ISERROR(VLOOKUP(A52,'R and C'!$A$4:$C$999,3,FALSE)),"",IF(VLOOKUP(A52,'R and C'!$A$4:$C$999,3,FALSE)&gt;=70,"PASS",""))</f>
        <v/>
      </c>
    </row>
    <row r="53" spans="1:47" x14ac:dyDescent="0.15">
      <c r="A53" s="12" t="s">
        <v>492</v>
      </c>
      <c r="B53" s="1" t="s">
        <v>6</v>
      </c>
      <c r="C53" s="4" t="s">
        <v>480</v>
      </c>
      <c r="D53" s="15" t="s">
        <v>493</v>
      </c>
      <c r="E53" s="15" t="s">
        <v>126</v>
      </c>
      <c r="G53" s="60">
        <v>9.6</v>
      </c>
      <c r="H53" s="60">
        <v>9.6</v>
      </c>
      <c r="I53" s="60">
        <v>9.5</v>
      </c>
      <c r="J53" s="60">
        <v>9.5</v>
      </c>
      <c r="K53" s="60">
        <v>0.7</v>
      </c>
      <c r="L53" s="65">
        <v>19.100000000000001</v>
      </c>
      <c r="M53" s="60">
        <v>0.2</v>
      </c>
      <c r="N53" s="65">
        <v>19.600000000000001</v>
      </c>
      <c r="P53" s="60">
        <v>9.4</v>
      </c>
      <c r="Q53" s="60">
        <v>9.4</v>
      </c>
      <c r="R53" s="60">
        <v>9.4</v>
      </c>
      <c r="S53" s="60">
        <v>9.4</v>
      </c>
      <c r="T53" s="60">
        <v>1</v>
      </c>
      <c r="U53" s="65">
        <v>18.8</v>
      </c>
      <c r="V53" s="60">
        <v>0</v>
      </c>
      <c r="W53" s="65">
        <v>19.8</v>
      </c>
      <c r="Y53" s="60">
        <v>9.5</v>
      </c>
      <c r="Z53" s="60">
        <v>9.4</v>
      </c>
      <c r="AA53" s="60">
        <v>9.5</v>
      </c>
      <c r="AB53" s="60">
        <v>9.4</v>
      </c>
      <c r="AC53" s="60">
        <v>0.6</v>
      </c>
      <c r="AD53" s="65">
        <v>18.899999999999999</v>
      </c>
      <c r="AE53" s="60">
        <v>0</v>
      </c>
      <c r="AF53" s="65">
        <v>19.5</v>
      </c>
      <c r="AH53" s="60">
        <v>9.3000000000000007</v>
      </c>
      <c r="AI53" s="60">
        <v>9.1999999999999993</v>
      </c>
      <c r="AJ53" s="60">
        <v>9.4</v>
      </c>
      <c r="AK53" s="60">
        <v>9.1999999999999993</v>
      </c>
      <c r="AL53" s="60">
        <v>1.3</v>
      </c>
      <c r="AM53" s="65">
        <v>18.5</v>
      </c>
      <c r="AN53" s="60">
        <v>0</v>
      </c>
      <c r="AO53" s="65">
        <v>19.8</v>
      </c>
      <c r="AQ53" s="65">
        <v>78.7</v>
      </c>
      <c r="AR53" s="63">
        <v>1</v>
      </c>
      <c r="AT53" s="1" t="s">
        <v>508</v>
      </c>
      <c r="AU53" s="1" t="str">
        <f>IF(ISERROR(VLOOKUP(A53,'R and C'!$A$4:$C$999,3,FALSE)),"",IF(VLOOKUP(A53,'R and C'!$A$4:$C$999,3,FALSE)&gt;=70,"PASS",""))</f>
        <v>PASS</v>
      </c>
    </row>
    <row r="54" spans="1:47" x14ac:dyDescent="0.15">
      <c r="A54" s="12" t="s">
        <v>492</v>
      </c>
      <c r="B54" s="1" t="s">
        <v>7</v>
      </c>
      <c r="C54" s="4" t="s">
        <v>480</v>
      </c>
      <c r="D54" s="15" t="s">
        <v>493</v>
      </c>
      <c r="E54" s="15" t="s">
        <v>126</v>
      </c>
      <c r="G54" s="60">
        <v>9.6</v>
      </c>
      <c r="H54" s="60">
        <v>9.6</v>
      </c>
      <c r="I54" s="60">
        <v>9.4</v>
      </c>
      <c r="J54" s="60">
        <v>9.5</v>
      </c>
      <c r="K54" s="60">
        <v>0.7</v>
      </c>
      <c r="L54" s="65">
        <v>19.100000000000001</v>
      </c>
      <c r="M54" s="60">
        <v>0</v>
      </c>
      <c r="N54" s="65">
        <v>19.8</v>
      </c>
      <c r="P54" s="60">
        <v>9.4</v>
      </c>
      <c r="Q54" s="60">
        <v>9.3000000000000007</v>
      </c>
      <c r="R54" s="60">
        <v>9.3000000000000007</v>
      </c>
      <c r="S54" s="60">
        <v>9.1</v>
      </c>
      <c r="T54" s="60">
        <v>1</v>
      </c>
      <c r="U54" s="65">
        <v>18.600000000000001</v>
      </c>
      <c r="V54" s="60">
        <v>0</v>
      </c>
      <c r="W54" s="65">
        <v>19.600000000000001</v>
      </c>
      <c r="Y54" s="60">
        <v>9.6</v>
      </c>
      <c r="Z54" s="60">
        <v>9.5</v>
      </c>
      <c r="AA54" s="60">
        <v>9.5</v>
      </c>
      <c r="AB54" s="60">
        <v>9.5</v>
      </c>
      <c r="AC54" s="60">
        <v>0.6</v>
      </c>
      <c r="AD54" s="65">
        <v>19</v>
      </c>
      <c r="AE54" s="60">
        <v>0</v>
      </c>
      <c r="AF54" s="65">
        <v>19.600000000000001</v>
      </c>
      <c r="AH54" s="60">
        <v>9.4</v>
      </c>
      <c r="AI54" s="60">
        <v>9.3000000000000007</v>
      </c>
      <c r="AJ54" s="60">
        <v>9.3000000000000007</v>
      </c>
      <c r="AK54" s="60">
        <v>9.4</v>
      </c>
      <c r="AL54" s="60">
        <v>1.3</v>
      </c>
      <c r="AM54" s="65">
        <v>18.7</v>
      </c>
      <c r="AN54" s="60">
        <v>0.6</v>
      </c>
      <c r="AO54" s="65">
        <v>19.399999999999999</v>
      </c>
      <c r="AQ54" s="65">
        <v>78.400000000000006</v>
      </c>
      <c r="AR54" s="63">
        <v>1</v>
      </c>
      <c r="AT54" s="1" t="s">
        <v>508</v>
      </c>
      <c r="AU54" s="1" t="str">
        <f>IF(ISERROR(VLOOKUP(A54,'R and C'!$A$4:$C$999,3,FALSE)),"",IF(VLOOKUP(A54,'R and C'!$A$4:$C$999,3,FALSE)&gt;=70,"PASS",""))</f>
        <v>PASS</v>
      </c>
    </row>
    <row r="55" spans="1:47" x14ac:dyDescent="0.15">
      <c r="A55" s="12" t="s">
        <v>243</v>
      </c>
      <c r="B55" s="1" t="s">
        <v>7</v>
      </c>
      <c r="C55" s="4" t="s">
        <v>473</v>
      </c>
      <c r="D55" s="15" t="s">
        <v>244</v>
      </c>
      <c r="E55" s="15" t="s">
        <v>126</v>
      </c>
      <c r="G55" s="60">
        <v>9.5</v>
      </c>
      <c r="H55" s="60">
        <v>9.5</v>
      </c>
      <c r="I55" s="60">
        <v>9.4</v>
      </c>
      <c r="J55" s="60">
        <v>9.5</v>
      </c>
      <c r="K55" s="60">
        <v>0</v>
      </c>
      <c r="L55" s="65">
        <v>19</v>
      </c>
      <c r="M55" s="60">
        <v>0</v>
      </c>
      <c r="N55" s="65">
        <v>19</v>
      </c>
      <c r="P55" s="60">
        <v>9.6</v>
      </c>
      <c r="Q55" s="60">
        <v>9.6</v>
      </c>
      <c r="R55" s="60">
        <v>9.5</v>
      </c>
      <c r="S55" s="60">
        <v>9.4</v>
      </c>
      <c r="T55" s="60">
        <v>0.2</v>
      </c>
      <c r="U55" s="65">
        <v>19.100000000000001</v>
      </c>
      <c r="V55" s="60">
        <v>0</v>
      </c>
      <c r="W55" s="65">
        <v>19.3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5">
        <v>0</v>
      </c>
      <c r="AE55" s="60">
        <v>-1</v>
      </c>
      <c r="AF55" s="65">
        <v>0</v>
      </c>
      <c r="AH55" s="60">
        <v>9.5</v>
      </c>
      <c r="AI55" s="60">
        <v>9.1999999999999993</v>
      </c>
      <c r="AJ55" s="60">
        <v>9</v>
      </c>
      <c r="AK55" s="60">
        <v>9.1999999999999993</v>
      </c>
      <c r="AL55" s="60">
        <v>0.4</v>
      </c>
      <c r="AM55" s="65">
        <v>18.399999999999999</v>
      </c>
      <c r="AN55" s="60">
        <v>0</v>
      </c>
      <c r="AO55" s="65">
        <v>18.8</v>
      </c>
      <c r="AQ55" s="65">
        <v>57.1</v>
      </c>
      <c r="AR55" s="63">
        <v>2</v>
      </c>
      <c r="AT55" s="1" t="s">
        <v>509</v>
      </c>
      <c r="AU55" s="1" t="str">
        <f>IF(ISERROR(VLOOKUP(A55,'R and C'!$A$4:$C$999,3,FALSE)),"",IF(VLOOKUP(A55,'R and C'!$A$4:$C$999,3,FALSE)&gt;=70,"PASS",""))</f>
        <v/>
      </c>
    </row>
    <row r="56" spans="1:47" x14ac:dyDescent="0.15">
      <c r="A56" s="12" t="s">
        <v>243</v>
      </c>
      <c r="B56" s="1" t="s">
        <v>6</v>
      </c>
      <c r="C56" s="4" t="s">
        <v>473</v>
      </c>
      <c r="D56" s="15" t="s">
        <v>244</v>
      </c>
      <c r="E56" s="15" t="s">
        <v>126</v>
      </c>
      <c r="G56" s="60">
        <v>9.5</v>
      </c>
      <c r="H56" s="60">
        <v>9.6</v>
      </c>
      <c r="I56" s="60">
        <v>9.6</v>
      </c>
      <c r="J56" s="60">
        <v>9.5</v>
      </c>
      <c r="K56" s="60">
        <v>0</v>
      </c>
      <c r="L56" s="65">
        <v>19.100000000000001</v>
      </c>
      <c r="M56" s="60">
        <v>-1</v>
      </c>
      <c r="N56" s="65">
        <v>19.100000000000001</v>
      </c>
      <c r="P56" s="60">
        <v>9.5</v>
      </c>
      <c r="Q56" s="60">
        <v>9.4</v>
      </c>
      <c r="R56" s="60">
        <v>9.5</v>
      </c>
      <c r="S56" s="60">
        <v>9.3000000000000007</v>
      </c>
      <c r="T56" s="60">
        <v>0.2</v>
      </c>
      <c r="U56" s="65">
        <v>18.899999999999999</v>
      </c>
      <c r="V56" s="60">
        <v>0</v>
      </c>
      <c r="W56" s="65">
        <v>19.100000000000001</v>
      </c>
      <c r="Y56" s="60">
        <v>9.3000000000000007</v>
      </c>
      <c r="Z56" s="60">
        <v>9.4</v>
      </c>
      <c r="AA56" s="60">
        <v>9.4</v>
      </c>
      <c r="AB56" s="60">
        <v>9.1999999999999993</v>
      </c>
      <c r="AC56" s="60">
        <v>0</v>
      </c>
      <c r="AD56" s="65">
        <v>18.7</v>
      </c>
      <c r="AE56" s="60">
        <v>0.6</v>
      </c>
      <c r="AF56" s="65">
        <v>18.100000000000001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5">
        <v>0</v>
      </c>
      <c r="AN56" s="60">
        <v>0</v>
      </c>
      <c r="AO56" s="65">
        <v>0</v>
      </c>
      <c r="AQ56" s="65">
        <v>56.3</v>
      </c>
      <c r="AR56" s="63">
        <v>1</v>
      </c>
      <c r="AT56" s="1" t="s">
        <v>509</v>
      </c>
      <c r="AU56" s="1" t="str">
        <f>IF(ISERROR(VLOOKUP(A56,'R and C'!$A$4:$C$999,3,FALSE)),"",IF(VLOOKUP(A56,'R and C'!$A$4:$C$999,3,FALSE)&gt;=70,"PASS",""))</f>
        <v/>
      </c>
    </row>
    <row r="57" spans="1:47" x14ac:dyDescent="0.15">
      <c r="A57" s="12" t="s">
        <v>269</v>
      </c>
      <c r="B57" s="1" t="s">
        <v>7</v>
      </c>
      <c r="C57" s="4" t="s">
        <v>475</v>
      </c>
      <c r="D57" s="15" t="s">
        <v>270</v>
      </c>
      <c r="E57" s="15" t="s">
        <v>77</v>
      </c>
      <c r="G57" s="60">
        <v>9.4</v>
      </c>
      <c r="H57" s="60">
        <v>9.4</v>
      </c>
      <c r="I57" s="60">
        <v>9.1999999999999993</v>
      </c>
      <c r="J57" s="60">
        <v>9.3000000000000007</v>
      </c>
      <c r="K57" s="60">
        <v>0</v>
      </c>
      <c r="L57" s="65">
        <v>18.7</v>
      </c>
      <c r="M57" s="60">
        <v>0</v>
      </c>
      <c r="N57" s="65">
        <v>18.7</v>
      </c>
      <c r="P57" s="60">
        <v>8.8000000000000007</v>
      </c>
      <c r="Q57" s="60">
        <v>8.9</v>
      </c>
      <c r="R57" s="60">
        <v>8.9</v>
      </c>
      <c r="S57" s="60">
        <v>8.9</v>
      </c>
      <c r="T57" s="60">
        <v>0.2</v>
      </c>
      <c r="U57" s="65">
        <v>17.8</v>
      </c>
      <c r="V57" s="60">
        <v>0</v>
      </c>
      <c r="W57" s="65">
        <v>18</v>
      </c>
      <c r="Y57" s="60">
        <v>9.5</v>
      </c>
      <c r="Z57" s="60">
        <v>9.3000000000000007</v>
      </c>
      <c r="AA57" s="60">
        <v>9.4</v>
      </c>
      <c r="AB57" s="60">
        <v>9.4</v>
      </c>
      <c r="AC57" s="60">
        <v>0.6</v>
      </c>
      <c r="AD57" s="65">
        <v>18.8</v>
      </c>
      <c r="AE57" s="60">
        <v>0</v>
      </c>
      <c r="AF57" s="65">
        <v>19.399999999999999</v>
      </c>
      <c r="AH57" s="60">
        <v>8.6999999999999993</v>
      </c>
      <c r="AI57" s="60">
        <v>8.6999999999999993</v>
      </c>
      <c r="AJ57" s="60">
        <v>8.6999999999999993</v>
      </c>
      <c r="AK57" s="60">
        <v>8.6999999999999993</v>
      </c>
      <c r="AL57" s="60">
        <v>0</v>
      </c>
      <c r="AM57" s="65">
        <v>17.399999999999999</v>
      </c>
      <c r="AN57" s="60">
        <v>0</v>
      </c>
      <c r="AO57" s="65">
        <v>17.399999999999999</v>
      </c>
      <c r="AQ57" s="65">
        <v>73.5</v>
      </c>
      <c r="AR57" s="63">
        <v>3</v>
      </c>
      <c r="AT57" s="1" t="s">
        <v>509</v>
      </c>
      <c r="AU57" s="1" t="str">
        <f>IF(ISERROR(VLOOKUP(A57,'R and C'!$A$4:$C$999,3,FALSE)),"",IF(VLOOKUP(A57,'R and C'!$A$4:$C$999,3,FALSE)&gt;=70,"PASS",""))</f>
        <v/>
      </c>
    </row>
    <row r="58" spans="1:47" x14ac:dyDescent="0.15">
      <c r="A58" s="12" t="s">
        <v>502</v>
      </c>
      <c r="B58" s="1" t="s">
        <v>7</v>
      </c>
      <c r="C58" s="4" t="s">
        <v>486</v>
      </c>
      <c r="D58" s="15" t="s">
        <v>503</v>
      </c>
      <c r="E58" s="15" t="s">
        <v>77</v>
      </c>
      <c r="G58" s="60">
        <v>9.3000000000000007</v>
      </c>
      <c r="H58" s="60">
        <v>9.3000000000000007</v>
      </c>
      <c r="I58" s="60">
        <v>9.3000000000000007</v>
      </c>
      <c r="J58" s="60">
        <v>9.4</v>
      </c>
      <c r="K58" s="60">
        <v>1.3</v>
      </c>
      <c r="L58" s="65">
        <v>18.600000000000001</v>
      </c>
      <c r="M58" s="60">
        <v>0.6</v>
      </c>
      <c r="N58" s="65">
        <v>19.3</v>
      </c>
      <c r="P58" s="60">
        <v>9.3000000000000007</v>
      </c>
      <c r="Q58" s="60">
        <v>9.3000000000000007</v>
      </c>
      <c r="R58" s="60">
        <v>9.4</v>
      </c>
      <c r="S58" s="60">
        <v>9.4</v>
      </c>
      <c r="T58" s="60">
        <v>1.2</v>
      </c>
      <c r="U58" s="65">
        <v>18.7</v>
      </c>
      <c r="V58" s="60">
        <v>0</v>
      </c>
      <c r="W58" s="65">
        <v>19.899999999999999</v>
      </c>
      <c r="Y58" s="60">
        <v>9.1999999999999993</v>
      </c>
      <c r="Z58" s="60">
        <v>9.1999999999999993</v>
      </c>
      <c r="AA58" s="60">
        <v>9.3000000000000007</v>
      </c>
      <c r="AB58" s="60">
        <v>9.3000000000000007</v>
      </c>
      <c r="AC58" s="60">
        <v>2.1</v>
      </c>
      <c r="AD58" s="65">
        <v>18.5</v>
      </c>
      <c r="AE58" s="60">
        <v>0.6</v>
      </c>
      <c r="AF58" s="65">
        <v>20</v>
      </c>
      <c r="AH58" s="60">
        <v>9.3000000000000007</v>
      </c>
      <c r="AI58" s="60">
        <v>9</v>
      </c>
      <c r="AJ58" s="60">
        <v>9.1999999999999993</v>
      </c>
      <c r="AK58" s="60">
        <v>9.3000000000000007</v>
      </c>
      <c r="AL58" s="60">
        <v>0.7</v>
      </c>
      <c r="AM58" s="65">
        <v>18.5</v>
      </c>
      <c r="AN58" s="60">
        <v>0</v>
      </c>
      <c r="AO58" s="65">
        <v>19.2</v>
      </c>
      <c r="AQ58" s="65">
        <v>78.400000000000006</v>
      </c>
      <c r="AR58" s="63">
        <v>1</v>
      </c>
      <c r="AT58" s="1" t="s">
        <v>509</v>
      </c>
      <c r="AU58" s="1" t="str">
        <f>IF(ISERROR(VLOOKUP(A58,'R and C'!$A$4:$C$999,3,FALSE)),"",IF(VLOOKUP(A58,'R and C'!$A$4:$C$999,3,FALSE)&gt;=70,"PASS",""))</f>
        <v/>
      </c>
    </row>
    <row r="59" spans="1:47" x14ac:dyDescent="0.15">
      <c r="A59" s="12" t="s">
        <v>363</v>
      </c>
      <c r="B59" s="1" t="s">
        <v>7</v>
      </c>
      <c r="C59" s="4" t="s">
        <v>475</v>
      </c>
      <c r="D59" s="15" t="s">
        <v>364</v>
      </c>
      <c r="E59" s="15" t="s">
        <v>126</v>
      </c>
      <c r="G59" s="60">
        <v>9.5</v>
      </c>
      <c r="H59" s="60">
        <v>9.3000000000000007</v>
      </c>
      <c r="I59" s="60">
        <v>9.3000000000000007</v>
      </c>
      <c r="J59" s="60">
        <v>9.3000000000000007</v>
      </c>
      <c r="K59" s="60">
        <v>0.4</v>
      </c>
      <c r="L59" s="65">
        <v>18.600000000000001</v>
      </c>
      <c r="M59" s="60">
        <v>0.6</v>
      </c>
      <c r="N59" s="65">
        <v>18.399999999999999</v>
      </c>
      <c r="P59" s="60">
        <v>9.6</v>
      </c>
      <c r="Q59" s="60">
        <v>9.1999999999999993</v>
      </c>
      <c r="R59" s="60">
        <v>9.1</v>
      </c>
      <c r="S59" s="60">
        <v>9.3000000000000007</v>
      </c>
      <c r="T59" s="60">
        <v>0.2</v>
      </c>
      <c r="U59" s="65">
        <v>18.5</v>
      </c>
      <c r="V59" s="60">
        <v>0</v>
      </c>
      <c r="W59" s="65">
        <v>18.7</v>
      </c>
      <c r="Y59" s="60">
        <v>9.3000000000000007</v>
      </c>
      <c r="Z59" s="60">
        <v>9.3000000000000007</v>
      </c>
      <c r="AA59" s="60">
        <v>9.3000000000000007</v>
      </c>
      <c r="AB59" s="60">
        <v>9.4</v>
      </c>
      <c r="AC59" s="60">
        <v>0.6</v>
      </c>
      <c r="AD59" s="65">
        <v>18.600000000000001</v>
      </c>
      <c r="AE59" s="60">
        <v>0</v>
      </c>
      <c r="AF59" s="65">
        <v>19.2</v>
      </c>
      <c r="AH59" s="60">
        <v>9.3000000000000007</v>
      </c>
      <c r="AI59" s="60">
        <v>9</v>
      </c>
      <c r="AJ59" s="60">
        <v>9</v>
      </c>
      <c r="AK59" s="60">
        <v>9.1999999999999993</v>
      </c>
      <c r="AL59" s="60">
        <v>0.5</v>
      </c>
      <c r="AM59" s="65">
        <v>18.2</v>
      </c>
      <c r="AN59" s="60">
        <v>0</v>
      </c>
      <c r="AO59" s="65">
        <v>18.7</v>
      </c>
      <c r="AQ59" s="65">
        <v>75</v>
      </c>
      <c r="AR59" s="63">
        <v>1</v>
      </c>
      <c r="AT59" s="1" t="s">
        <v>509</v>
      </c>
      <c r="AU59" s="1" t="str">
        <f>IF(ISERROR(VLOOKUP(A59,'R and C'!$A$4:$C$999,3,FALSE)),"",IF(VLOOKUP(A59,'R and C'!$A$4:$C$999,3,FALSE)&gt;=70,"PASS",""))</f>
        <v/>
      </c>
    </row>
    <row r="60" spans="1:47" x14ac:dyDescent="0.15">
      <c r="A60" s="12" t="s">
        <v>363</v>
      </c>
      <c r="B60" s="1" t="s">
        <v>6</v>
      </c>
      <c r="C60" s="4" t="s">
        <v>475</v>
      </c>
      <c r="D60" s="15" t="s">
        <v>364</v>
      </c>
      <c r="E60" s="15" t="s">
        <v>126</v>
      </c>
      <c r="G60" s="60">
        <v>9.5</v>
      </c>
      <c r="H60" s="60">
        <v>9.5</v>
      </c>
      <c r="I60" s="60">
        <v>9.4</v>
      </c>
      <c r="J60" s="60">
        <v>9.4</v>
      </c>
      <c r="K60" s="60">
        <v>0.4</v>
      </c>
      <c r="L60" s="65">
        <v>18.899999999999999</v>
      </c>
      <c r="M60" s="60">
        <v>-1</v>
      </c>
      <c r="N60" s="65">
        <v>19.3</v>
      </c>
      <c r="P60" s="60">
        <v>9.5</v>
      </c>
      <c r="Q60" s="60">
        <v>9.5</v>
      </c>
      <c r="R60" s="60">
        <v>9.5</v>
      </c>
      <c r="S60" s="60">
        <v>9.4</v>
      </c>
      <c r="T60" s="60">
        <v>0.2</v>
      </c>
      <c r="U60" s="65">
        <v>19</v>
      </c>
      <c r="V60" s="60">
        <v>0</v>
      </c>
      <c r="W60" s="65">
        <v>19.2</v>
      </c>
      <c r="Y60" s="60">
        <v>9.5</v>
      </c>
      <c r="Z60" s="60">
        <v>9.5</v>
      </c>
      <c r="AA60" s="60">
        <v>9.4</v>
      </c>
      <c r="AB60" s="60">
        <v>9.5</v>
      </c>
      <c r="AC60" s="60">
        <v>0.6</v>
      </c>
      <c r="AD60" s="65">
        <v>19</v>
      </c>
      <c r="AE60" s="60">
        <v>0</v>
      </c>
      <c r="AF60" s="65">
        <v>19.600000000000001</v>
      </c>
      <c r="AH60" s="60">
        <v>6.6</v>
      </c>
      <c r="AI60" s="60">
        <v>6.7</v>
      </c>
      <c r="AJ60" s="60">
        <v>6.7</v>
      </c>
      <c r="AK60" s="60">
        <v>6.6</v>
      </c>
      <c r="AL60" s="60">
        <v>0</v>
      </c>
      <c r="AM60" s="65">
        <v>13.3</v>
      </c>
      <c r="AN60" s="60">
        <v>0</v>
      </c>
      <c r="AO60" s="65">
        <v>13.3</v>
      </c>
      <c r="AQ60" s="65">
        <v>71.400000000000006</v>
      </c>
      <c r="AR60" s="63">
        <v>1</v>
      </c>
      <c r="AT60" s="1" t="s">
        <v>509</v>
      </c>
      <c r="AU60" s="1" t="str">
        <f>IF(ISERROR(VLOOKUP(A60,'R and C'!$A$4:$C$999,3,FALSE)),"",IF(VLOOKUP(A60,'R and C'!$A$4:$C$999,3,FALSE)&gt;=70,"PASS",""))</f>
        <v/>
      </c>
    </row>
    <row r="61" spans="1:47" x14ac:dyDescent="0.15">
      <c r="A61" s="12" t="s">
        <v>124</v>
      </c>
      <c r="B61" s="1" t="s">
        <v>7</v>
      </c>
      <c r="C61" s="4" t="s">
        <v>473</v>
      </c>
      <c r="D61" s="15" t="s">
        <v>125</v>
      </c>
      <c r="E61" s="15" t="s">
        <v>126</v>
      </c>
      <c r="G61" s="60">
        <v>9.1999999999999993</v>
      </c>
      <c r="H61" s="60">
        <v>9.1999999999999993</v>
      </c>
      <c r="I61" s="60">
        <v>9.1</v>
      </c>
      <c r="J61" s="60">
        <v>9.3000000000000007</v>
      </c>
      <c r="K61" s="60">
        <v>0</v>
      </c>
      <c r="L61" s="65">
        <v>18.399999999999999</v>
      </c>
      <c r="M61" s="60">
        <v>0</v>
      </c>
      <c r="N61" s="65">
        <v>18.399999999999999</v>
      </c>
      <c r="P61" s="60">
        <v>9.3000000000000007</v>
      </c>
      <c r="Q61" s="60">
        <v>9.3000000000000007</v>
      </c>
      <c r="R61" s="60">
        <v>9</v>
      </c>
      <c r="S61" s="60">
        <v>9</v>
      </c>
      <c r="T61" s="60">
        <v>0.2</v>
      </c>
      <c r="U61" s="65">
        <v>18.3</v>
      </c>
      <c r="V61" s="60">
        <v>0</v>
      </c>
      <c r="W61" s="65">
        <v>18.5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5">
        <v>0</v>
      </c>
      <c r="AE61" s="60">
        <v>-1</v>
      </c>
      <c r="AF61" s="65">
        <v>0</v>
      </c>
      <c r="AH61" s="60">
        <v>9</v>
      </c>
      <c r="AI61" s="60">
        <v>8.9</v>
      </c>
      <c r="AJ61" s="60">
        <v>8.8000000000000007</v>
      </c>
      <c r="AK61" s="60">
        <v>8.8000000000000007</v>
      </c>
      <c r="AL61" s="60">
        <v>0.4</v>
      </c>
      <c r="AM61" s="65">
        <v>17.7</v>
      </c>
      <c r="AN61" s="60">
        <v>0.6</v>
      </c>
      <c r="AO61" s="65">
        <v>17.5</v>
      </c>
      <c r="AQ61" s="65">
        <v>54.4</v>
      </c>
      <c r="AR61" s="63">
        <v>4</v>
      </c>
      <c r="AT61" s="1" t="s">
        <v>509</v>
      </c>
      <c r="AU61" s="1" t="str">
        <f>IF(ISERROR(VLOOKUP(A61,'R and C'!$A$4:$C$999,3,FALSE)),"",IF(VLOOKUP(A61,'R and C'!$A$4:$C$999,3,FALSE)&gt;=70,"PASS",""))</f>
        <v/>
      </c>
    </row>
    <row r="62" spans="1:47" x14ac:dyDescent="0.15">
      <c r="A62" s="12" t="s">
        <v>124</v>
      </c>
      <c r="B62" s="1" t="s">
        <v>6</v>
      </c>
      <c r="C62" s="4" t="s">
        <v>473</v>
      </c>
      <c r="D62" s="15" t="s">
        <v>125</v>
      </c>
      <c r="E62" s="15" t="s">
        <v>126</v>
      </c>
      <c r="G62" s="60">
        <v>9.1999999999999993</v>
      </c>
      <c r="H62" s="60">
        <v>9.1999999999999993</v>
      </c>
      <c r="I62" s="60">
        <v>9.1999999999999993</v>
      </c>
      <c r="J62" s="60">
        <v>9.1999999999999993</v>
      </c>
      <c r="K62" s="60">
        <v>0</v>
      </c>
      <c r="L62" s="65">
        <v>18.399999999999999</v>
      </c>
      <c r="M62" s="60">
        <v>-1</v>
      </c>
      <c r="N62" s="65">
        <v>18.399999999999999</v>
      </c>
      <c r="P62" s="60">
        <v>0</v>
      </c>
      <c r="Q62" s="60">
        <v>0</v>
      </c>
      <c r="R62" s="60">
        <v>0</v>
      </c>
      <c r="S62" s="60">
        <v>0</v>
      </c>
      <c r="T62" s="60">
        <v>0</v>
      </c>
      <c r="U62" s="65">
        <v>0</v>
      </c>
      <c r="V62" s="60">
        <v>-1</v>
      </c>
      <c r="W62" s="65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5">
        <v>0</v>
      </c>
      <c r="AE62" s="60">
        <v>-1</v>
      </c>
      <c r="AF62" s="65">
        <v>0</v>
      </c>
      <c r="AH62" s="60">
        <v>9</v>
      </c>
      <c r="AI62" s="60">
        <v>8.9</v>
      </c>
      <c r="AJ62" s="60">
        <v>9.1999999999999993</v>
      </c>
      <c r="AK62" s="60">
        <v>8.8000000000000007</v>
      </c>
      <c r="AL62" s="60">
        <v>0.4</v>
      </c>
      <c r="AM62" s="65">
        <v>17.899999999999999</v>
      </c>
      <c r="AN62" s="60">
        <v>0</v>
      </c>
      <c r="AO62" s="65">
        <v>18.3</v>
      </c>
      <c r="AQ62" s="65">
        <v>36.700000000000003</v>
      </c>
      <c r="AR62" s="63">
        <v>4</v>
      </c>
      <c r="AT62" s="1" t="s">
        <v>509</v>
      </c>
      <c r="AU62" s="1" t="str">
        <f>IF(ISERROR(VLOOKUP(A62,'R and C'!$A$4:$C$999,3,FALSE)),"",IF(VLOOKUP(A62,'R and C'!$A$4:$C$999,3,FALSE)&gt;=70,"PASS",""))</f>
        <v/>
      </c>
    </row>
    <row r="63" spans="1:47" x14ac:dyDescent="0.15">
      <c r="A63" s="12" t="s">
        <v>431</v>
      </c>
      <c r="B63" s="1" t="s">
        <v>7</v>
      </c>
      <c r="C63" s="4" t="s">
        <v>485</v>
      </c>
      <c r="D63" s="15" t="s">
        <v>432</v>
      </c>
      <c r="E63" s="15" t="s">
        <v>72</v>
      </c>
      <c r="G63" s="60">
        <v>9.4</v>
      </c>
      <c r="H63" s="60">
        <v>9.6</v>
      </c>
      <c r="I63" s="60">
        <v>9.4</v>
      </c>
      <c r="J63" s="60">
        <v>9.5</v>
      </c>
      <c r="K63" s="60">
        <v>1.2</v>
      </c>
      <c r="L63" s="65">
        <v>18.899999999999999</v>
      </c>
      <c r="M63" s="60">
        <v>0</v>
      </c>
      <c r="N63" s="65">
        <v>20.100000000000001</v>
      </c>
      <c r="P63" s="60">
        <v>9.4</v>
      </c>
      <c r="Q63" s="60">
        <v>9.6</v>
      </c>
      <c r="R63" s="60">
        <v>9.5</v>
      </c>
      <c r="S63" s="60">
        <v>9.5</v>
      </c>
      <c r="T63" s="60">
        <v>1.2</v>
      </c>
      <c r="U63" s="65">
        <v>19</v>
      </c>
      <c r="V63" s="60">
        <v>0</v>
      </c>
      <c r="W63" s="65">
        <v>20.2</v>
      </c>
      <c r="Y63" s="60">
        <v>9.5</v>
      </c>
      <c r="Z63" s="60">
        <v>9.6</v>
      </c>
      <c r="AA63" s="60">
        <v>9.5</v>
      </c>
      <c r="AB63" s="60">
        <v>9.6</v>
      </c>
      <c r="AC63" s="60">
        <v>1.3</v>
      </c>
      <c r="AD63" s="65">
        <v>19.100000000000001</v>
      </c>
      <c r="AE63" s="60">
        <v>0</v>
      </c>
      <c r="AF63" s="65">
        <v>20.399999999999999</v>
      </c>
      <c r="AH63" s="60">
        <v>9.5</v>
      </c>
      <c r="AI63" s="60">
        <v>9.5</v>
      </c>
      <c r="AJ63" s="60">
        <v>9.4</v>
      </c>
      <c r="AK63" s="60">
        <v>9.5</v>
      </c>
      <c r="AL63" s="60">
        <v>1.3</v>
      </c>
      <c r="AM63" s="65">
        <v>19</v>
      </c>
      <c r="AN63" s="60">
        <v>0</v>
      </c>
      <c r="AO63" s="65">
        <v>20.3</v>
      </c>
      <c r="AQ63" s="65">
        <v>81</v>
      </c>
      <c r="AR63" s="63">
        <v>1</v>
      </c>
      <c r="AT63" s="1" t="s">
        <v>508</v>
      </c>
      <c r="AU63" s="1" t="str">
        <f>IF(ISERROR(VLOOKUP(A63,'R and C'!$A$4:$C$999,3,FALSE)),"",IF(VLOOKUP(A63,'R and C'!$A$4:$C$999,3,FALSE)&gt;=70,"PASS",""))</f>
        <v>PASS</v>
      </c>
    </row>
    <row r="64" spans="1:47" x14ac:dyDescent="0.15">
      <c r="A64" s="12" t="s">
        <v>431</v>
      </c>
      <c r="B64" s="1" t="s">
        <v>6</v>
      </c>
      <c r="C64" s="4" t="s">
        <v>485</v>
      </c>
      <c r="D64" s="15" t="s">
        <v>432</v>
      </c>
      <c r="E64" s="15" t="s">
        <v>72</v>
      </c>
      <c r="G64" s="60">
        <v>9.5</v>
      </c>
      <c r="H64" s="60">
        <v>9.5</v>
      </c>
      <c r="I64" s="60">
        <v>9.5</v>
      </c>
      <c r="J64" s="60">
        <v>9.5</v>
      </c>
      <c r="K64" s="60">
        <v>1.2</v>
      </c>
      <c r="L64" s="65">
        <v>19</v>
      </c>
      <c r="M64" s="60">
        <v>0</v>
      </c>
      <c r="N64" s="65">
        <v>20.2</v>
      </c>
      <c r="P64" s="60">
        <v>9.4</v>
      </c>
      <c r="Q64" s="60">
        <v>9.5</v>
      </c>
      <c r="R64" s="60">
        <v>9.3000000000000007</v>
      </c>
      <c r="S64" s="60">
        <v>9.5</v>
      </c>
      <c r="T64" s="60">
        <v>1.2</v>
      </c>
      <c r="U64" s="65">
        <v>18.899999999999999</v>
      </c>
      <c r="V64" s="60">
        <v>0.6</v>
      </c>
      <c r="W64" s="65">
        <v>19.5</v>
      </c>
      <c r="Y64" s="60">
        <v>9.6</v>
      </c>
      <c r="Z64" s="60">
        <v>9.5</v>
      </c>
      <c r="AA64" s="60">
        <v>9.4</v>
      </c>
      <c r="AB64" s="60">
        <v>9.5</v>
      </c>
      <c r="AC64" s="60">
        <v>1.3</v>
      </c>
      <c r="AD64" s="65">
        <v>19</v>
      </c>
      <c r="AE64" s="60">
        <v>0</v>
      </c>
      <c r="AF64" s="65">
        <v>20.3</v>
      </c>
      <c r="AH64" s="60">
        <v>9.6</v>
      </c>
      <c r="AI64" s="60">
        <v>9.6</v>
      </c>
      <c r="AJ64" s="60">
        <v>9.5</v>
      </c>
      <c r="AK64" s="60">
        <v>9.5</v>
      </c>
      <c r="AL64" s="60">
        <v>1.3</v>
      </c>
      <c r="AM64" s="65">
        <v>19.100000000000001</v>
      </c>
      <c r="AN64" s="60">
        <v>0</v>
      </c>
      <c r="AO64" s="65">
        <v>20.399999999999999</v>
      </c>
      <c r="AQ64" s="65">
        <v>80.400000000000006</v>
      </c>
      <c r="AR64" s="63">
        <v>1</v>
      </c>
      <c r="AT64" s="1" t="s">
        <v>508</v>
      </c>
      <c r="AU64" s="1" t="str">
        <f>IF(ISERROR(VLOOKUP(A64,'R and C'!$A$4:$C$999,3,FALSE)),"",IF(VLOOKUP(A64,'R and C'!$A$4:$C$999,3,FALSE)&gt;=70,"PASS",""))</f>
        <v>PASS</v>
      </c>
    </row>
    <row r="65" spans="1:47" x14ac:dyDescent="0.15">
      <c r="A65" s="12" t="s">
        <v>341</v>
      </c>
      <c r="B65" s="1" t="s">
        <v>6</v>
      </c>
      <c r="C65" s="4" t="s">
        <v>478</v>
      </c>
      <c r="D65" s="15" t="s">
        <v>342</v>
      </c>
      <c r="E65" s="15" t="s">
        <v>126</v>
      </c>
      <c r="G65" s="60">
        <v>9.4</v>
      </c>
      <c r="H65" s="60">
        <v>9.4</v>
      </c>
      <c r="I65" s="60">
        <v>9.4</v>
      </c>
      <c r="J65" s="60">
        <v>9.5</v>
      </c>
      <c r="K65" s="60">
        <v>0.4</v>
      </c>
      <c r="L65" s="65">
        <v>18.8</v>
      </c>
      <c r="M65" s="60">
        <v>0</v>
      </c>
      <c r="N65" s="65">
        <v>19.2</v>
      </c>
      <c r="P65" s="60">
        <v>9.5</v>
      </c>
      <c r="Q65" s="60">
        <v>9.6</v>
      </c>
      <c r="R65" s="60">
        <v>9.5</v>
      </c>
      <c r="S65" s="60">
        <v>9.6</v>
      </c>
      <c r="T65" s="60">
        <v>0.2</v>
      </c>
      <c r="U65" s="65">
        <v>19.100000000000001</v>
      </c>
      <c r="V65" s="60">
        <v>0</v>
      </c>
      <c r="W65" s="65">
        <v>19.3</v>
      </c>
      <c r="Y65" s="60">
        <v>8.4</v>
      </c>
      <c r="Z65" s="60">
        <v>8.4</v>
      </c>
      <c r="AA65" s="60">
        <v>8.3000000000000007</v>
      </c>
      <c r="AB65" s="60">
        <v>8.5</v>
      </c>
      <c r="AC65" s="60">
        <v>0.6</v>
      </c>
      <c r="AD65" s="65">
        <v>16.8</v>
      </c>
      <c r="AE65" s="60">
        <v>0</v>
      </c>
      <c r="AF65" s="65">
        <v>17.399999999999999</v>
      </c>
      <c r="AH65" s="60">
        <v>9.1999999999999993</v>
      </c>
      <c r="AI65" s="60">
        <v>9.1999999999999993</v>
      </c>
      <c r="AJ65" s="60">
        <v>9.4</v>
      </c>
      <c r="AK65" s="60">
        <v>9.3000000000000007</v>
      </c>
      <c r="AL65" s="60">
        <v>0.4</v>
      </c>
      <c r="AM65" s="65">
        <v>18.5</v>
      </c>
      <c r="AN65" s="60">
        <v>0</v>
      </c>
      <c r="AO65" s="65">
        <v>18.899999999999999</v>
      </c>
      <c r="AQ65" s="65">
        <v>74.8</v>
      </c>
      <c r="AR65" s="63">
        <v>2</v>
      </c>
      <c r="AT65" s="1" t="s">
        <v>509</v>
      </c>
      <c r="AU65" s="1" t="str">
        <f>IF(ISERROR(VLOOKUP(A65,'R and C'!$A$4:$C$999,3,FALSE)),"",IF(VLOOKUP(A65,'R and C'!$A$4:$C$999,3,FALSE)&gt;=70,"PASS",""))</f>
        <v>PASS</v>
      </c>
    </row>
    <row r="66" spans="1:47" x14ac:dyDescent="0.15">
      <c r="A66" s="12" t="s">
        <v>341</v>
      </c>
      <c r="B66" s="1" t="s">
        <v>7</v>
      </c>
      <c r="C66" s="4" t="s">
        <v>478</v>
      </c>
      <c r="D66" s="15" t="s">
        <v>342</v>
      </c>
      <c r="E66" s="15" t="s">
        <v>126</v>
      </c>
      <c r="G66" s="60">
        <v>9.4</v>
      </c>
      <c r="H66" s="60">
        <v>9.3000000000000007</v>
      </c>
      <c r="I66" s="60">
        <v>9</v>
      </c>
      <c r="J66" s="60">
        <v>9.1999999999999993</v>
      </c>
      <c r="K66" s="60">
        <v>0.4</v>
      </c>
      <c r="L66" s="65">
        <v>18.5</v>
      </c>
      <c r="M66" s="60">
        <v>0</v>
      </c>
      <c r="N66" s="65">
        <v>18.899999999999999</v>
      </c>
      <c r="P66" s="60">
        <v>9.1999999999999993</v>
      </c>
      <c r="Q66" s="60">
        <v>9.1</v>
      </c>
      <c r="R66" s="60">
        <v>9</v>
      </c>
      <c r="S66" s="60">
        <v>9.1</v>
      </c>
      <c r="T66" s="60">
        <v>0.2</v>
      </c>
      <c r="U66" s="65">
        <v>18.2</v>
      </c>
      <c r="V66" s="60">
        <v>0.6</v>
      </c>
      <c r="W66" s="65">
        <v>17.8</v>
      </c>
      <c r="Y66" s="60">
        <v>8.6999999999999993</v>
      </c>
      <c r="Z66" s="60">
        <v>8.6999999999999993</v>
      </c>
      <c r="AA66" s="60">
        <v>8.8000000000000007</v>
      </c>
      <c r="AB66" s="60">
        <v>8.8000000000000007</v>
      </c>
      <c r="AC66" s="60">
        <v>0</v>
      </c>
      <c r="AD66" s="65">
        <v>17.5</v>
      </c>
      <c r="AE66" s="60">
        <v>0</v>
      </c>
      <c r="AF66" s="65">
        <v>17.5</v>
      </c>
      <c r="AH66" s="60">
        <v>9.3000000000000007</v>
      </c>
      <c r="AI66" s="60">
        <v>9.3000000000000007</v>
      </c>
      <c r="AJ66" s="60">
        <v>9.3000000000000007</v>
      </c>
      <c r="AK66" s="60">
        <v>9.3000000000000007</v>
      </c>
      <c r="AL66" s="60">
        <v>0.5</v>
      </c>
      <c r="AM66" s="65">
        <v>18.600000000000001</v>
      </c>
      <c r="AN66" s="60">
        <v>0</v>
      </c>
      <c r="AO66" s="65">
        <v>19.100000000000001</v>
      </c>
      <c r="AQ66" s="65">
        <v>73.3</v>
      </c>
      <c r="AR66" s="63">
        <v>2</v>
      </c>
      <c r="AT66" s="1" t="s">
        <v>509</v>
      </c>
      <c r="AU66" s="1" t="str">
        <f>IF(ISERROR(VLOOKUP(A66,'R and C'!$A$4:$C$999,3,FALSE)),"",IF(VLOOKUP(A66,'R and C'!$A$4:$C$999,3,FALSE)&gt;=70,"PASS",""))</f>
        <v>PASS</v>
      </c>
    </row>
    <row r="67" spans="1:47" x14ac:dyDescent="0.15">
      <c r="A67" s="12" t="s">
        <v>241</v>
      </c>
      <c r="B67" s="1" t="s">
        <v>6</v>
      </c>
      <c r="C67" s="4" t="s">
        <v>474</v>
      </c>
      <c r="D67" s="15" t="s">
        <v>242</v>
      </c>
      <c r="E67" s="15" t="s">
        <v>126</v>
      </c>
      <c r="G67" s="60">
        <v>9.4</v>
      </c>
      <c r="H67" s="60">
        <v>9.4</v>
      </c>
      <c r="I67" s="60">
        <v>9.4</v>
      </c>
      <c r="J67" s="60">
        <v>9.4</v>
      </c>
      <c r="K67" s="60">
        <v>0</v>
      </c>
      <c r="L67" s="65">
        <v>18.8</v>
      </c>
      <c r="M67" s="60">
        <v>0</v>
      </c>
      <c r="N67" s="65">
        <v>18.8</v>
      </c>
      <c r="P67" s="60">
        <v>9.1999999999999993</v>
      </c>
      <c r="Q67" s="60">
        <v>9.3000000000000007</v>
      </c>
      <c r="R67" s="60">
        <v>9.3000000000000007</v>
      </c>
      <c r="S67" s="60">
        <v>9.3000000000000007</v>
      </c>
      <c r="T67" s="60">
        <v>0.2</v>
      </c>
      <c r="U67" s="65">
        <v>18.600000000000001</v>
      </c>
      <c r="V67" s="60">
        <v>0</v>
      </c>
      <c r="W67" s="65">
        <v>18.8</v>
      </c>
      <c r="Y67" s="60">
        <v>9.3000000000000007</v>
      </c>
      <c r="Z67" s="60">
        <v>9.3000000000000007</v>
      </c>
      <c r="AA67" s="60">
        <v>9.5</v>
      </c>
      <c r="AB67" s="60">
        <v>9.3000000000000007</v>
      </c>
      <c r="AC67" s="60">
        <v>0</v>
      </c>
      <c r="AD67" s="65">
        <v>18.600000000000001</v>
      </c>
      <c r="AE67" s="60">
        <v>0</v>
      </c>
      <c r="AF67" s="65">
        <v>18.600000000000001</v>
      </c>
      <c r="AH67" s="60">
        <v>9.1999999999999993</v>
      </c>
      <c r="AI67" s="60">
        <v>9.1</v>
      </c>
      <c r="AJ67" s="60">
        <v>9.1999999999999993</v>
      </c>
      <c r="AK67" s="60">
        <v>9.1</v>
      </c>
      <c r="AL67" s="60">
        <v>0.4</v>
      </c>
      <c r="AM67" s="65">
        <v>18.3</v>
      </c>
      <c r="AN67" s="60">
        <v>0.2</v>
      </c>
      <c r="AO67" s="65">
        <v>18.5</v>
      </c>
      <c r="AQ67" s="65">
        <v>74.7</v>
      </c>
      <c r="AR67" s="63">
        <v>1</v>
      </c>
      <c r="AT67" s="1" t="s">
        <v>508</v>
      </c>
      <c r="AU67" s="1" t="str">
        <f>IF(ISERROR(VLOOKUP(A67,'R and C'!$A$4:$C$999,3,FALSE)),"",IF(VLOOKUP(A67,'R and C'!$A$4:$C$999,3,FALSE)&gt;=70,"PASS",""))</f>
        <v>PASS</v>
      </c>
    </row>
    <row r="68" spans="1:47" x14ac:dyDescent="0.15">
      <c r="A68" s="12" t="s">
        <v>241</v>
      </c>
      <c r="B68" s="1" t="s">
        <v>7</v>
      </c>
      <c r="C68" s="4" t="s">
        <v>474</v>
      </c>
      <c r="D68" s="15" t="s">
        <v>242</v>
      </c>
      <c r="E68" s="15" t="s">
        <v>126</v>
      </c>
      <c r="G68" s="60">
        <v>9.3000000000000007</v>
      </c>
      <c r="H68" s="60">
        <v>9.3000000000000007</v>
      </c>
      <c r="I68" s="60">
        <v>9.1999999999999993</v>
      </c>
      <c r="J68" s="60">
        <v>9.3000000000000007</v>
      </c>
      <c r="K68" s="60">
        <v>0</v>
      </c>
      <c r="L68" s="65">
        <v>18.600000000000001</v>
      </c>
      <c r="M68" s="60">
        <v>0</v>
      </c>
      <c r="N68" s="65">
        <v>18.600000000000001</v>
      </c>
      <c r="P68" s="60">
        <v>9.3000000000000007</v>
      </c>
      <c r="Q68" s="60">
        <v>9.1999999999999993</v>
      </c>
      <c r="R68" s="60">
        <v>9.4</v>
      </c>
      <c r="S68" s="60">
        <v>9.3000000000000007</v>
      </c>
      <c r="T68" s="60">
        <v>0.2</v>
      </c>
      <c r="U68" s="65">
        <v>18.600000000000001</v>
      </c>
      <c r="V68" s="60">
        <v>0</v>
      </c>
      <c r="W68" s="65">
        <v>18.8</v>
      </c>
      <c r="Y68" s="60">
        <v>9.1999999999999993</v>
      </c>
      <c r="Z68" s="60">
        <v>9.1999999999999993</v>
      </c>
      <c r="AA68" s="60">
        <v>9.1</v>
      </c>
      <c r="AB68" s="60">
        <v>9.1</v>
      </c>
      <c r="AC68" s="60">
        <v>0</v>
      </c>
      <c r="AD68" s="65">
        <v>18.3</v>
      </c>
      <c r="AE68" s="60">
        <v>0</v>
      </c>
      <c r="AF68" s="65">
        <v>18.3</v>
      </c>
      <c r="AH68" s="60">
        <v>9.1999999999999993</v>
      </c>
      <c r="AI68" s="60">
        <v>9.1999999999999993</v>
      </c>
      <c r="AJ68" s="60">
        <v>9.3000000000000007</v>
      </c>
      <c r="AK68" s="60">
        <v>9.3000000000000007</v>
      </c>
      <c r="AL68" s="60">
        <v>0.4</v>
      </c>
      <c r="AM68" s="65">
        <v>18.5</v>
      </c>
      <c r="AN68" s="60">
        <v>0</v>
      </c>
      <c r="AO68" s="65">
        <v>18.899999999999999</v>
      </c>
      <c r="AQ68" s="65">
        <v>74.599999999999994</v>
      </c>
      <c r="AR68" s="63">
        <v>2</v>
      </c>
      <c r="AT68" s="1" t="s">
        <v>508</v>
      </c>
      <c r="AU68" s="1" t="str">
        <f>IF(ISERROR(VLOOKUP(A68,'R and C'!$A$4:$C$999,3,FALSE)),"",IF(VLOOKUP(A68,'R and C'!$A$4:$C$999,3,FALSE)&gt;=70,"PASS",""))</f>
        <v>PASS</v>
      </c>
    </row>
    <row r="69" spans="1:47" x14ac:dyDescent="0.15">
      <c r="A69" s="12" t="s">
        <v>251</v>
      </c>
      <c r="B69" s="1" t="s">
        <v>7</v>
      </c>
      <c r="C69" s="4" t="s">
        <v>473</v>
      </c>
      <c r="D69" s="15" t="s">
        <v>252</v>
      </c>
      <c r="E69" s="15" t="s">
        <v>126</v>
      </c>
      <c r="G69" s="60">
        <v>9.4</v>
      </c>
      <c r="H69" s="60">
        <v>9.3000000000000007</v>
      </c>
      <c r="I69" s="60">
        <v>9.3000000000000007</v>
      </c>
      <c r="J69" s="60">
        <v>9.3000000000000007</v>
      </c>
      <c r="K69" s="60">
        <v>0</v>
      </c>
      <c r="L69" s="65">
        <v>18.600000000000001</v>
      </c>
      <c r="M69" s="60">
        <v>0</v>
      </c>
      <c r="N69" s="65">
        <v>18.600000000000001</v>
      </c>
      <c r="P69" s="60">
        <v>9.1</v>
      </c>
      <c r="Q69" s="60">
        <v>9.1</v>
      </c>
      <c r="R69" s="60">
        <v>8.9</v>
      </c>
      <c r="S69" s="60">
        <v>9.1</v>
      </c>
      <c r="T69" s="60">
        <v>0.2</v>
      </c>
      <c r="U69" s="65">
        <v>18.2</v>
      </c>
      <c r="V69" s="60">
        <v>0</v>
      </c>
      <c r="W69" s="65">
        <v>18.399999999999999</v>
      </c>
      <c r="Y69" s="60">
        <v>9.1999999999999993</v>
      </c>
      <c r="Z69" s="60">
        <v>8.8000000000000007</v>
      </c>
      <c r="AA69" s="60">
        <v>9</v>
      </c>
      <c r="AB69" s="60">
        <v>9.1</v>
      </c>
      <c r="AC69" s="60">
        <v>0</v>
      </c>
      <c r="AD69" s="65">
        <v>18.100000000000001</v>
      </c>
      <c r="AE69" s="60">
        <v>0</v>
      </c>
      <c r="AF69" s="65">
        <v>18.100000000000001</v>
      </c>
      <c r="AH69" s="60">
        <v>8.6999999999999993</v>
      </c>
      <c r="AI69" s="60">
        <v>8.8000000000000007</v>
      </c>
      <c r="AJ69" s="60">
        <v>8.5</v>
      </c>
      <c r="AK69" s="60">
        <v>8.6</v>
      </c>
      <c r="AL69" s="60">
        <v>0.4</v>
      </c>
      <c r="AM69" s="65">
        <v>17.3</v>
      </c>
      <c r="AN69" s="60">
        <v>0</v>
      </c>
      <c r="AO69" s="65">
        <v>17.7</v>
      </c>
      <c r="AQ69" s="65">
        <v>72.8</v>
      </c>
      <c r="AR69" s="63">
        <v>1</v>
      </c>
      <c r="AT69" s="1" t="s">
        <v>509</v>
      </c>
      <c r="AU69" s="1" t="str">
        <f>IF(ISERROR(VLOOKUP(A69,'R and C'!$A$4:$C$999,3,FALSE)),"",IF(VLOOKUP(A69,'R and C'!$A$4:$C$999,3,FALSE)&gt;=70,"PASS",""))</f>
        <v/>
      </c>
    </row>
    <row r="70" spans="1:47" x14ac:dyDescent="0.15">
      <c r="A70" s="12" t="s">
        <v>251</v>
      </c>
      <c r="B70" s="1" t="s">
        <v>6</v>
      </c>
      <c r="C70" s="4" t="s">
        <v>473</v>
      </c>
      <c r="D70" s="15" t="s">
        <v>252</v>
      </c>
      <c r="E70" s="15" t="s">
        <v>126</v>
      </c>
      <c r="G70" s="60">
        <v>9.1999999999999993</v>
      </c>
      <c r="H70" s="60">
        <v>9.3000000000000007</v>
      </c>
      <c r="I70" s="60">
        <v>9.3000000000000007</v>
      </c>
      <c r="J70" s="60">
        <v>9.1999999999999993</v>
      </c>
      <c r="K70" s="60">
        <v>0</v>
      </c>
      <c r="L70" s="65">
        <v>18.5</v>
      </c>
      <c r="M70" s="60">
        <v>-1</v>
      </c>
      <c r="N70" s="65">
        <v>18.5</v>
      </c>
      <c r="P70" s="60">
        <v>9.1999999999999993</v>
      </c>
      <c r="Q70" s="60">
        <v>9.1</v>
      </c>
      <c r="R70" s="60">
        <v>9.5</v>
      </c>
      <c r="S70" s="60">
        <v>9.1</v>
      </c>
      <c r="T70" s="60">
        <v>0.2</v>
      </c>
      <c r="U70" s="65">
        <v>18.3</v>
      </c>
      <c r="V70" s="60">
        <v>0</v>
      </c>
      <c r="W70" s="65">
        <v>18.5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5">
        <v>0</v>
      </c>
      <c r="AE70" s="60">
        <v>0</v>
      </c>
      <c r="AF70" s="65">
        <v>0</v>
      </c>
      <c r="AH70" s="60">
        <v>9.1</v>
      </c>
      <c r="AI70" s="60">
        <v>9</v>
      </c>
      <c r="AJ70" s="60">
        <v>9.4</v>
      </c>
      <c r="AK70" s="60">
        <v>9.1</v>
      </c>
      <c r="AL70" s="60">
        <v>0.4</v>
      </c>
      <c r="AM70" s="65">
        <v>18.2</v>
      </c>
      <c r="AN70" s="60">
        <v>0</v>
      </c>
      <c r="AO70" s="65">
        <v>18.600000000000001</v>
      </c>
      <c r="AQ70" s="65">
        <v>55.6</v>
      </c>
      <c r="AR70" s="63">
        <v>2</v>
      </c>
      <c r="AT70" s="1" t="s">
        <v>509</v>
      </c>
      <c r="AU70" s="1" t="str">
        <f>IF(ISERROR(VLOOKUP(A70,'R and C'!$A$4:$C$999,3,FALSE)),"",IF(VLOOKUP(A70,'R and C'!$A$4:$C$999,3,FALSE)&gt;=70,"PASS",""))</f>
        <v/>
      </c>
    </row>
  </sheetData>
  <sheetProtection algorithmName="SHA-512" hashValue="bY/aH6TOhCxURCtZc+OqJVMJkYJ01S1Y69TWWe5H+NprO0eIkLeyQQaSjS13P80K4S76SgvrANFpmPEKP9tnxg==" saltValue="VEeeADx5z+N95guWnM9jrg==" spinCount="100000" sheet="1" objects="1" scenarios="1" sort="0" autoFilter="0"/>
  <autoFilter ref="A3:AV70" xr:uid="{00000000-0001-0000-0500-000000000000}"/>
  <mergeCells count="6">
    <mergeCell ref="B1:AU1"/>
    <mergeCell ref="Y2:AF2"/>
    <mergeCell ref="G2:N2"/>
    <mergeCell ref="P2:W2"/>
    <mergeCell ref="AH2:AO2"/>
    <mergeCell ref="AQ2:AR2"/>
  </mergeCells>
  <phoneticPr fontId="5" type="noConversion"/>
  <conditionalFormatting sqref="AQ4:AQ480 C4:E480 A4:A51 A53:A70">
    <cfRule type="expression" dxfId="9" priority="13" stopIfTrue="1">
      <formula>(INDIRECT("BM"&amp;ROW())="*")</formula>
    </cfRule>
    <cfRule type="expression" dxfId="8" priority="14" stopIfTrue="1">
      <formula>INDIRECT("BM"&amp;ROW())="A"</formula>
    </cfRule>
    <cfRule type="expression" dxfId="7" priority="15" stopIfTrue="1">
      <formula>INDIRECT("BM"&amp;ROW())="B"</formula>
    </cfRule>
    <cfRule type="expression" dxfId="6" priority="16" stopIfTrue="1">
      <formula>(INDIRECT("BN"&amp;ROW())="X")</formula>
    </cfRule>
    <cfRule type="expression" dxfId="5" priority="17" stopIfTrue="1">
      <formula>(INDIRECT("BO"&amp;ROW())="X")</formula>
    </cfRule>
  </conditionalFormatting>
  <conditionalFormatting sqref="A52">
    <cfRule type="expression" dxfId="4" priority="1" stopIfTrue="1">
      <formula>(INDIRECT("BM"&amp;ROW())="*")</formula>
    </cfRule>
    <cfRule type="expression" dxfId="3" priority="2" stopIfTrue="1">
      <formula>INDIRECT("BM"&amp;ROW())="A"</formula>
    </cfRule>
    <cfRule type="expression" dxfId="2" priority="3" stopIfTrue="1">
      <formula>INDIRECT("BM"&amp;ROW())="B"</formula>
    </cfRule>
    <cfRule type="expression" dxfId="1" priority="4" stopIfTrue="1">
      <formula>(INDIRECT("BN"&amp;ROW())="X")</formula>
    </cfRule>
    <cfRule type="expression" dxfId="0" priority="5" stopIfTrue="1">
      <formula>(INDIRECT("BO"&amp;ROW())="X")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3"/>
  <sheetViews>
    <sheetView tabSelected="1" topLeftCell="B1" zoomScale="80" zoomScaleNormal="80" workbookViewId="0">
      <selection activeCell="B1" sqref="B1:F1"/>
    </sheetView>
  </sheetViews>
  <sheetFormatPr baseColWidth="10" defaultColWidth="9.1640625" defaultRowHeight="13" x14ac:dyDescent="0.15"/>
  <cols>
    <col min="1" max="1" width="18.1640625" style="12" hidden="1" customWidth="1"/>
    <col min="2" max="2" width="30.6640625" style="4" customWidth="1"/>
    <col min="3" max="3" width="7.83203125" style="12" customWidth="1"/>
    <col min="4" max="4" width="33.6640625" style="15" customWidth="1"/>
    <col min="5" max="5" width="48.6640625" style="15" customWidth="1"/>
    <col min="6" max="6" width="0.83203125" style="13" customWidth="1"/>
    <col min="7" max="16384" width="9.1640625" style="1"/>
  </cols>
  <sheetData>
    <row r="1" spans="1:6" ht="42" customHeight="1" x14ac:dyDescent="0.15">
      <c r="A1" s="1"/>
      <c r="B1" s="86" t="s">
        <v>555</v>
      </c>
      <c r="C1" s="86"/>
      <c r="D1" s="86"/>
      <c r="E1" s="86"/>
      <c r="F1" s="86"/>
    </row>
    <row r="2" spans="1:6" s="22" customFormat="1" ht="20.25" customHeight="1" x14ac:dyDescent="0.15">
      <c r="F2" s="19"/>
    </row>
    <row r="3" spans="1:6" s="5" customFormat="1" ht="15" thickBot="1" x14ac:dyDescent="0.2">
      <c r="A3" s="17" t="s">
        <v>5</v>
      </c>
      <c r="B3" s="71" t="s">
        <v>1</v>
      </c>
      <c r="C3" s="72" t="s">
        <v>11</v>
      </c>
      <c r="D3" s="73" t="s">
        <v>3</v>
      </c>
      <c r="E3" s="73" t="s">
        <v>4</v>
      </c>
      <c r="F3" s="16"/>
    </row>
    <row r="4" spans="1:6" ht="14" thickTop="1" x14ac:dyDescent="0.15">
      <c r="A4" s="12" t="s">
        <v>467</v>
      </c>
      <c r="B4" s="78" t="s">
        <v>485</v>
      </c>
      <c r="C4" s="79">
        <v>96</v>
      </c>
      <c r="D4" s="80" t="s">
        <v>468</v>
      </c>
      <c r="E4" s="80" t="s">
        <v>126</v>
      </c>
    </row>
    <row r="5" spans="1:6" x14ac:dyDescent="0.15">
      <c r="A5" s="12" t="s">
        <v>425</v>
      </c>
      <c r="B5" s="78" t="s">
        <v>56</v>
      </c>
      <c r="C5" s="79">
        <v>96</v>
      </c>
      <c r="D5" s="80" t="s">
        <v>426</v>
      </c>
      <c r="E5" s="80" t="s">
        <v>104</v>
      </c>
    </row>
    <row r="6" spans="1:6" x14ac:dyDescent="0.15">
      <c r="A6" s="12" t="s">
        <v>411</v>
      </c>
      <c r="B6" s="78" t="s">
        <v>49</v>
      </c>
      <c r="C6" s="79">
        <v>94</v>
      </c>
      <c r="D6" s="80" t="s">
        <v>412</v>
      </c>
      <c r="E6" s="80" t="s">
        <v>104</v>
      </c>
    </row>
    <row r="7" spans="1:6" x14ac:dyDescent="0.15">
      <c r="A7" s="12" t="s">
        <v>361</v>
      </c>
      <c r="B7" s="78" t="s">
        <v>49</v>
      </c>
      <c r="C7" s="79">
        <v>94</v>
      </c>
      <c r="D7" s="80" t="s">
        <v>362</v>
      </c>
      <c r="E7" s="80" t="s">
        <v>104</v>
      </c>
    </row>
    <row r="8" spans="1:6" x14ac:dyDescent="0.15">
      <c r="A8" s="12" t="s">
        <v>435</v>
      </c>
      <c r="B8" s="78" t="s">
        <v>57</v>
      </c>
      <c r="C8" s="79">
        <v>93</v>
      </c>
      <c r="D8" s="80" t="s">
        <v>436</v>
      </c>
      <c r="E8" s="80" t="s">
        <v>172</v>
      </c>
    </row>
    <row r="9" spans="1:6" x14ac:dyDescent="0.15">
      <c r="A9" s="12" t="s">
        <v>409</v>
      </c>
      <c r="B9" s="78" t="s">
        <v>49</v>
      </c>
      <c r="C9" s="79">
        <v>93</v>
      </c>
      <c r="D9" s="80" t="s">
        <v>410</v>
      </c>
      <c r="E9" s="80" t="s">
        <v>104</v>
      </c>
    </row>
    <row r="10" spans="1:6" x14ac:dyDescent="0.15">
      <c r="A10" s="12" t="s">
        <v>367</v>
      </c>
      <c r="B10" s="78" t="s">
        <v>49</v>
      </c>
      <c r="C10" s="79">
        <v>93</v>
      </c>
      <c r="D10" s="80" t="s">
        <v>368</v>
      </c>
      <c r="E10" s="80" t="s">
        <v>104</v>
      </c>
    </row>
    <row r="11" spans="1:6" x14ac:dyDescent="0.15">
      <c r="A11" s="12" t="s">
        <v>499</v>
      </c>
      <c r="B11" s="78" t="s">
        <v>484</v>
      </c>
      <c r="C11" s="79">
        <v>92</v>
      </c>
      <c r="D11" s="80" t="s">
        <v>500</v>
      </c>
      <c r="E11" s="80" t="s">
        <v>126</v>
      </c>
    </row>
    <row r="12" spans="1:6" x14ac:dyDescent="0.15">
      <c r="A12" s="12" t="s">
        <v>504</v>
      </c>
      <c r="B12" s="78" t="s">
        <v>487</v>
      </c>
      <c r="C12" s="79">
        <v>92</v>
      </c>
      <c r="D12" s="80" t="s">
        <v>505</v>
      </c>
      <c r="E12" s="80" t="s">
        <v>126</v>
      </c>
    </row>
    <row r="13" spans="1:6" x14ac:dyDescent="0.15">
      <c r="A13" s="12" t="s">
        <v>431</v>
      </c>
      <c r="B13" s="78" t="s">
        <v>57</v>
      </c>
      <c r="C13" s="79">
        <v>92</v>
      </c>
      <c r="D13" s="80" t="s">
        <v>432</v>
      </c>
      <c r="E13" s="80" t="s">
        <v>72</v>
      </c>
    </row>
    <row r="14" spans="1:6" x14ac:dyDescent="0.15">
      <c r="A14" s="12" t="s">
        <v>265</v>
      </c>
      <c r="B14" s="78" t="s">
        <v>44</v>
      </c>
      <c r="C14" s="79">
        <v>91</v>
      </c>
      <c r="D14" s="80" t="s">
        <v>266</v>
      </c>
      <c r="E14" s="80" t="s">
        <v>104</v>
      </c>
    </row>
    <row r="15" spans="1:6" x14ac:dyDescent="0.15">
      <c r="A15" s="12" t="s">
        <v>437</v>
      </c>
      <c r="B15" s="78" t="s">
        <v>57</v>
      </c>
      <c r="C15" s="79">
        <v>91</v>
      </c>
      <c r="D15" s="80" t="s">
        <v>438</v>
      </c>
      <c r="E15" s="80" t="s">
        <v>104</v>
      </c>
    </row>
    <row r="16" spans="1:6" x14ac:dyDescent="0.15">
      <c r="A16" s="12" t="s">
        <v>389</v>
      </c>
      <c r="B16" s="78" t="s">
        <v>51</v>
      </c>
      <c r="C16" s="79">
        <v>90</v>
      </c>
      <c r="D16" s="80" t="s">
        <v>390</v>
      </c>
      <c r="E16" s="80" t="s">
        <v>126</v>
      </c>
    </row>
    <row r="17" spans="1:5" x14ac:dyDescent="0.15">
      <c r="A17" s="12" t="s">
        <v>281</v>
      </c>
      <c r="B17" s="78" t="s">
        <v>44</v>
      </c>
      <c r="C17" s="79">
        <v>90</v>
      </c>
      <c r="D17" s="80" t="s">
        <v>282</v>
      </c>
      <c r="E17" s="80" t="s">
        <v>72</v>
      </c>
    </row>
    <row r="18" spans="1:5" x14ac:dyDescent="0.15">
      <c r="A18" s="12" t="s">
        <v>323</v>
      </c>
      <c r="B18" s="78" t="s">
        <v>45</v>
      </c>
      <c r="C18" s="79">
        <v>90</v>
      </c>
      <c r="D18" s="80" t="s">
        <v>324</v>
      </c>
      <c r="E18" s="80" t="s">
        <v>104</v>
      </c>
    </row>
    <row r="19" spans="1:5" x14ac:dyDescent="0.15">
      <c r="A19" s="12" t="s">
        <v>433</v>
      </c>
      <c r="B19" s="78" t="s">
        <v>57</v>
      </c>
      <c r="C19" s="79">
        <v>90</v>
      </c>
      <c r="D19" s="80" t="s">
        <v>548</v>
      </c>
      <c r="E19" s="80" t="s">
        <v>104</v>
      </c>
    </row>
    <row r="20" spans="1:5" x14ac:dyDescent="0.15">
      <c r="A20" s="12" t="s">
        <v>253</v>
      </c>
      <c r="B20" s="78" t="s">
        <v>44</v>
      </c>
      <c r="C20" s="79">
        <v>88</v>
      </c>
      <c r="D20" s="80" t="s">
        <v>254</v>
      </c>
      <c r="E20" s="80" t="s">
        <v>104</v>
      </c>
    </row>
    <row r="21" spans="1:5" x14ac:dyDescent="0.15">
      <c r="A21" s="12" t="s">
        <v>371</v>
      </c>
      <c r="B21" s="78" t="s">
        <v>50</v>
      </c>
      <c r="C21" s="79">
        <v>88</v>
      </c>
      <c r="D21" s="80" t="s">
        <v>372</v>
      </c>
      <c r="E21" s="80" t="s">
        <v>72</v>
      </c>
    </row>
    <row r="22" spans="1:5" x14ac:dyDescent="0.15">
      <c r="A22" s="12" t="s">
        <v>423</v>
      </c>
      <c r="B22" s="78" t="s">
        <v>56</v>
      </c>
      <c r="C22" s="79">
        <v>88</v>
      </c>
      <c r="D22" s="80" t="s">
        <v>424</v>
      </c>
      <c r="E22" s="80" t="s">
        <v>104</v>
      </c>
    </row>
    <row r="23" spans="1:5" x14ac:dyDescent="0.15">
      <c r="A23" s="12" t="s">
        <v>405</v>
      </c>
      <c r="B23" s="78" t="s">
        <v>54</v>
      </c>
      <c r="C23" s="79">
        <v>87</v>
      </c>
      <c r="D23" s="80" t="s">
        <v>406</v>
      </c>
      <c r="E23" s="80" t="s">
        <v>104</v>
      </c>
    </row>
    <row r="24" spans="1:5" x14ac:dyDescent="0.15">
      <c r="A24" s="12" t="s">
        <v>506</v>
      </c>
      <c r="B24" s="78" t="s">
        <v>488</v>
      </c>
      <c r="C24" s="79">
        <v>84</v>
      </c>
      <c r="D24" s="80" t="s">
        <v>507</v>
      </c>
      <c r="E24" s="80" t="s">
        <v>72</v>
      </c>
    </row>
    <row r="25" spans="1:5" x14ac:dyDescent="0.15">
      <c r="A25" s="12" t="s">
        <v>381</v>
      </c>
      <c r="B25" s="78" t="s">
        <v>50</v>
      </c>
      <c r="C25" s="79">
        <v>83</v>
      </c>
      <c r="D25" s="80" t="s">
        <v>382</v>
      </c>
      <c r="E25" s="80" t="s">
        <v>72</v>
      </c>
    </row>
    <row r="26" spans="1:5" x14ac:dyDescent="0.15">
      <c r="A26" s="12" t="s">
        <v>341</v>
      </c>
      <c r="B26" s="78" t="s">
        <v>46</v>
      </c>
      <c r="C26" s="79">
        <v>82</v>
      </c>
      <c r="D26" s="80" t="s">
        <v>342</v>
      </c>
      <c r="E26" s="80" t="s">
        <v>126</v>
      </c>
    </row>
    <row r="27" spans="1:5" x14ac:dyDescent="0.15">
      <c r="A27" s="12" t="s">
        <v>395</v>
      </c>
      <c r="B27" s="78" t="s">
        <v>51</v>
      </c>
      <c r="C27" s="79">
        <v>82</v>
      </c>
      <c r="D27" s="80" t="s">
        <v>396</v>
      </c>
      <c r="E27" s="80" t="s">
        <v>69</v>
      </c>
    </row>
    <row r="28" spans="1:5" x14ac:dyDescent="0.15">
      <c r="A28" s="12" t="s">
        <v>457</v>
      </c>
      <c r="B28" s="78" t="s">
        <v>63</v>
      </c>
      <c r="C28" s="79">
        <v>82</v>
      </c>
      <c r="D28" s="80" t="s">
        <v>458</v>
      </c>
      <c r="E28" s="80" t="s">
        <v>172</v>
      </c>
    </row>
    <row r="29" spans="1:5" x14ac:dyDescent="0.15">
      <c r="A29" s="12" t="s">
        <v>397</v>
      </c>
      <c r="B29" s="78" t="s">
        <v>45</v>
      </c>
      <c r="C29" s="79">
        <v>82</v>
      </c>
      <c r="D29" s="80" t="s">
        <v>398</v>
      </c>
      <c r="E29" s="80" t="s">
        <v>72</v>
      </c>
    </row>
    <row r="30" spans="1:5" x14ac:dyDescent="0.15">
      <c r="A30" s="12" t="s">
        <v>399</v>
      </c>
      <c r="B30" s="78" t="s">
        <v>46</v>
      </c>
      <c r="C30" s="79">
        <v>82</v>
      </c>
      <c r="D30" s="80" t="s">
        <v>400</v>
      </c>
      <c r="E30" s="80" t="s">
        <v>104</v>
      </c>
    </row>
    <row r="31" spans="1:5" x14ac:dyDescent="0.15">
      <c r="A31" s="12" t="s">
        <v>494</v>
      </c>
      <c r="B31" s="78" t="s">
        <v>481</v>
      </c>
      <c r="C31" s="79">
        <v>81</v>
      </c>
      <c r="D31" s="80" t="s">
        <v>495</v>
      </c>
      <c r="E31" s="80" t="s">
        <v>126</v>
      </c>
    </row>
    <row r="32" spans="1:5" x14ac:dyDescent="0.15">
      <c r="A32" s="12" t="s">
        <v>377</v>
      </c>
      <c r="B32" s="78" t="s">
        <v>50</v>
      </c>
      <c r="C32" s="79">
        <v>81</v>
      </c>
      <c r="D32" s="80" t="s">
        <v>378</v>
      </c>
      <c r="E32" s="80" t="s">
        <v>126</v>
      </c>
    </row>
    <row r="33" spans="1:5" x14ac:dyDescent="0.15">
      <c r="A33" s="12" t="s">
        <v>453</v>
      </c>
      <c r="B33" s="78" t="s">
        <v>61</v>
      </c>
      <c r="C33" s="79">
        <v>81</v>
      </c>
      <c r="D33" s="80" t="s">
        <v>454</v>
      </c>
      <c r="E33" s="80" t="s">
        <v>72</v>
      </c>
    </row>
    <row r="34" spans="1:5" x14ac:dyDescent="0.15">
      <c r="A34" s="12" t="s">
        <v>419</v>
      </c>
      <c r="B34" s="78" t="s">
        <v>481</v>
      </c>
      <c r="C34" s="79">
        <v>80</v>
      </c>
      <c r="D34" s="80" t="s">
        <v>420</v>
      </c>
      <c r="E34" s="80" t="s">
        <v>126</v>
      </c>
    </row>
    <row r="35" spans="1:5" x14ac:dyDescent="0.15">
      <c r="A35" s="12" t="s">
        <v>501</v>
      </c>
      <c r="B35" s="78" t="s">
        <v>485</v>
      </c>
      <c r="C35" s="79">
        <v>80</v>
      </c>
      <c r="D35" s="80" t="s">
        <v>466</v>
      </c>
      <c r="E35" s="80" t="s">
        <v>126</v>
      </c>
    </row>
    <row r="36" spans="1:5" x14ac:dyDescent="0.15">
      <c r="A36" s="12" t="s">
        <v>417</v>
      </c>
      <c r="B36" s="78" t="s">
        <v>56</v>
      </c>
      <c r="C36" s="79">
        <v>80</v>
      </c>
      <c r="D36" s="80" t="s">
        <v>418</v>
      </c>
      <c r="E36" s="80" t="s">
        <v>172</v>
      </c>
    </row>
    <row r="37" spans="1:5" x14ac:dyDescent="0.15">
      <c r="A37" s="12" t="s">
        <v>267</v>
      </c>
      <c r="B37" s="78" t="s">
        <v>44</v>
      </c>
      <c r="C37" s="79">
        <v>79</v>
      </c>
      <c r="D37" s="80" t="s">
        <v>268</v>
      </c>
      <c r="E37" s="80" t="s">
        <v>69</v>
      </c>
    </row>
    <row r="38" spans="1:5" x14ac:dyDescent="0.15">
      <c r="A38" s="12" t="s">
        <v>319</v>
      </c>
      <c r="B38" s="78" t="s">
        <v>45</v>
      </c>
      <c r="C38" s="79">
        <v>79</v>
      </c>
      <c r="D38" s="80" t="s">
        <v>320</v>
      </c>
      <c r="E38" s="80" t="s">
        <v>72</v>
      </c>
    </row>
    <row r="39" spans="1:5" x14ac:dyDescent="0.15">
      <c r="A39" s="12" t="s">
        <v>492</v>
      </c>
      <c r="B39" s="78" t="s">
        <v>480</v>
      </c>
      <c r="C39" s="79">
        <v>78</v>
      </c>
      <c r="D39" s="80" t="s">
        <v>493</v>
      </c>
      <c r="E39" s="80" t="s">
        <v>126</v>
      </c>
    </row>
    <row r="40" spans="1:5" x14ac:dyDescent="0.15">
      <c r="A40" s="12" t="s">
        <v>271</v>
      </c>
      <c r="B40" s="78" t="s">
        <v>44</v>
      </c>
      <c r="C40" s="79">
        <v>78</v>
      </c>
      <c r="D40" s="80" t="s">
        <v>272</v>
      </c>
      <c r="E40" s="80" t="s">
        <v>69</v>
      </c>
    </row>
    <row r="41" spans="1:5" x14ac:dyDescent="0.15">
      <c r="A41" s="12" t="s">
        <v>383</v>
      </c>
      <c r="B41" s="78" t="s">
        <v>50</v>
      </c>
      <c r="C41" s="79">
        <v>78</v>
      </c>
      <c r="D41" s="80" t="s">
        <v>384</v>
      </c>
      <c r="E41" s="80" t="s">
        <v>107</v>
      </c>
    </row>
    <row r="42" spans="1:5" x14ac:dyDescent="0.15">
      <c r="A42" s="12" t="s">
        <v>441</v>
      </c>
      <c r="B42" s="78" t="s">
        <v>57</v>
      </c>
      <c r="C42" s="79">
        <v>78</v>
      </c>
      <c r="D42" s="80" t="s">
        <v>442</v>
      </c>
      <c r="E42" s="80" t="s">
        <v>69</v>
      </c>
    </row>
    <row r="43" spans="1:5" x14ac:dyDescent="0.15">
      <c r="A43" s="12" t="s">
        <v>463</v>
      </c>
      <c r="B43" s="78" t="s">
        <v>65</v>
      </c>
      <c r="C43" s="79">
        <v>78</v>
      </c>
      <c r="D43" s="80" t="s">
        <v>464</v>
      </c>
      <c r="E43" s="80" t="s">
        <v>69</v>
      </c>
    </row>
    <row r="44" spans="1:5" x14ac:dyDescent="0.15">
      <c r="A44" s="12" t="s">
        <v>313</v>
      </c>
      <c r="B44" s="78" t="s">
        <v>45</v>
      </c>
      <c r="C44" s="79">
        <v>78</v>
      </c>
      <c r="D44" s="80" t="s">
        <v>314</v>
      </c>
      <c r="E44" s="80" t="s">
        <v>72</v>
      </c>
    </row>
    <row r="45" spans="1:5" x14ac:dyDescent="0.15">
      <c r="A45" s="12" t="s">
        <v>379</v>
      </c>
      <c r="B45" s="78" t="s">
        <v>50</v>
      </c>
      <c r="C45" s="79">
        <v>78</v>
      </c>
      <c r="D45" s="80" t="s">
        <v>380</v>
      </c>
      <c r="E45" s="80" t="s">
        <v>72</v>
      </c>
    </row>
    <row r="46" spans="1:5" x14ac:dyDescent="0.15">
      <c r="A46" s="12" t="s">
        <v>385</v>
      </c>
      <c r="B46" s="78" t="s">
        <v>50</v>
      </c>
      <c r="C46" s="79">
        <v>77</v>
      </c>
      <c r="D46" s="80" t="s">
        <v>386</v>
      </c>
      <c r="E46" s="80" t="s">
        <v>172</v>
      </c>
    </row>
    <row r="47" spans="1:5" x14ac:dyDescent="0.15">
      <c r="A47" s="12" t="s">
        <v>459</v>
      </c>
      <c r="B47" s="78" t="s">
        <v>64</v>
      </c>
      <c r="C47" s="79">
        <v>77</v>
      </c>
      <c r="D47" s="80" t="s">
        <v>460</v>
      </c>
      <c r="E47" s="80" t="s">
        <v>69</v>
      </c>
    </row>
    <row r="48" spans="1:5" x14ac:dyDescent="0.15">
      <c r="A48" s="12" t="s">
        <v>469</v>
      </c>
      <c r="B48" s="78" t="s">
        <v>66</v>
      </c>
      <c r="C48" s="79">
        <v>77</v>
      </c>
      <c r="D48" s="80" t="s">
        <v>470</v>
      </c>
      <c r="E48" s="80" t="s">
        <v>172</v>
      </c>
    </row>
    <row r="49" spans="1:5" x14ac:dyDescent="0.15">
      <c r="A49" s="12" t="s">
        <v>365</v>
      </c>
      <c r="B49" s="78" t="s">
        <v>49</v>
      </c>
      <c r="C49" s="79">
        <v>76</v>
      </c>
      <c r="D49" s="80" t="s">
        <v>366</v>
      </c>
      <c r="E49" s="80" t="s">
        <v>69</v>
      </c>
    </row>
    <row r="50" spans="1:5" x14ac:dyDescent="0.15">
      <c r="A50" s="12" t="s">
        <v>273</v>
      </c>
      <c r="B50" s="78" t="s">
        <v>44</v>
      </c>
      <c r="C50" s="79">
        <v>76</v>
      </c>
      <c r="D50" s="80" t="s">
        <v>274</v>
      </c>
      <c r="E50" s="80" t="s">
        <v>72</v>
      </c>
    </row>
    <row r="51" spans="1:5" x14ac:dyDescent="0.15">
      <c r="A51" s="12" t="s">
        <v>299</v>
      </c>
      <c r="B51" s="78" t="s">
        <v>45</v>
      </c>
      <c r="C51" s="79">
        <v>76</v>
      </c>
      <c r="D51" s="80" t="s">
        <v>300</v>
      </c>
      <c r="E51" s="80" t="s">
        <v>77</v>
      </c>
    </row>
    <row r="52" spans="1:5" x14ac:dyDescent="0.15">
      <c r="A52" s="12" t="s">
        <v>491</v>
      </c>
      <c r="B52" s="78" t="s">
        <v>45</v>
      </c>
      <c r="C52" s="79">
        <v>76</v>
      </c>
      <c r="D52" s="80" t="s">
        <v>308</v>
      </c>
      <c r="E52" s="80" t="s">
        <v>77</v>
      </c>
    </row>
    <row r="53" spans="1:5" x14ac:dyDescent="0.15">
      <c r="A53" s="12" t="s">
        <v>343</v>
      </c>
      <c r="B53" s="78" t="s">
        <v>46</v>
      </c>
      <c r="C53" s="79">
        <v>76</v>
      </c>
      <c r="D53" s="80" t="s">
        <v>344</v>
      </c>
      <c r="E53" s="80" t="s">
        <v>72</v>
      </c>
    </row>
    <row r="54" spans="1:5" x14ac:dyDescent="0.15">
      <c r="A54" s="12" t="s">
        <v>351</v>
      </c>
      <c r="B54" s="78" t="s">
        <v>46</v>
      </c>
      <c r="C54" s="79">
        <v>76</v>
      </c>
      <c r="D54" s="80" t="s">
        <v>352</v>
      </c>
      <c r="E54" s="80" t="s">
        <v>104</v>
      </c>
    </row>
    <row r="55" spans="1:5" x14ac:dyDescent="0.15">
      <c r="A55" s="12" t="s">
        <v>496</v>
      </c>
      <c r="B55" s="78" t="s">
        <v>481</v>
      </c>
      <c r="C55" s="79">
        <v>75</v>
      </c>
      <c r="D55" s="80" t="s">
        <v>440</v>
      </c>
      <c r="E55" s="80" t="s">
        <v>126</v>
      </c>
    </row>
    <row r="56" spans="1:5" x14ac:dyDescent="0.15">
      <c r="A56" s="12" t="s">
        <v>241</v>
      </c>
      <c r="B56" s="78" t="s">
        <v>42</v>
      </c>
      <c r="C56" s="79">
        <v>75</v>
      </c>
      <c r="D56" s="80" t="s">
        <v>242</v>
      </c>
      <c r="E56" s="80" t="s">
        <v>126</v>
      </c>
    </row>
    <row r="57" spans="1:5" x14ac:dyDescent="0.15">
      <c r="A57" s="12" t="s">
        <v>429</v>
      </c>
      <c r="B57" s="78" t="s">
        <v>56</v>
      </c>
      <c r="C57" s="79">
        <v>75</v>
      </c>
      <c r="D57" s="80" t="s">
        <v>430</v>
      </c>
      <c r="E57" s="80" t="s">
        <v>165</v>
      </c>
    </row>
    <row r="58" spans="1:5" x14ac:dyDescent="0.15">
      <c r="A58" s="12" t="s">
        <v>225</v>
      </c>
      <c r="B58" s="78" t="s">
        <v>40</v>
      </c>
      <c r="C58" s="79">
        <v>75</v>
      </c>
      <c r="D58" s="80" t="s">
        <v>226</v>
      </c>
      <c r="E58" s="80" t="s">
        <v>72</v>
      </c>
    </row>
    <row r="59" spans="1:5" x14ac:dyDescent="0.15">
      <c r="A59" s="12" t="s">
        <v>413</v>
      </c>
      <c r="B59" s="78" t="s">
        <v>55</v>
      </c>
      <c r="C59" s="79">
        <v>74</v>
      </c>
      <c r="D59" s="80" t="s">
        <v>414</v>
      </c>
      <c r="E59" s="80" t="s">
        <v>172</v>
      </c>
    </row>
    <row r="60" spans="1:5" x14ac:dyDescent="0.15">
      <c r="A60" s="12" t="s">
        <v>321</v>
      </c>
      <c r="B60" s="78" t="s">
        <v>45</v>
      </c>
      <c r="C60" s="79">
        <v>74</v>
      </c>
      <c r="D60" s="80" t="s">
        <v>322</v>
      </c>
      <c r="E60" s="80" t="s">
        <v>72</v>
      </c>
    </row>
    <row r="61" spans="1:5" x14ac:dyDescent="0.15">
      <c r="A61" s="12" t="s">
        <v>415</v>
      </c>
      <c r="B61" s="78" t="s">
        <v>56</v>
      </c>
      <c r="C61" s="79">
        <v>74</v>
      </c>
      <c r="D61" s="80" t="s">
        <v>416</v>
      </c>
      <c r="E61" s="80" t="s">
        <v>72</v>
      </c>
    </row>
    <row r="62" spans="1:5" x14ac:dyDescent="0.15">
      <c r="A62" s="12" t="s">
        <v>427</v>
      </c>
      <c r="B62" s="78" t="s">
        <v>56</v>
      </c>
      <c r="C62" s="79">
        <v>74</v>
      </c>
      <c r="D62" s="80" t="s">
        <v>428</v>
      </c>
      <c r="E62" s="80" t="s">
        <v>72</v>
      </c>
    </row>
    <row r="63" spans="1:5" x14ac:dyDescent="0.15">
      <c r="A63" s="12" t="s">
        <v>445</v>
      </c>
      <c r="B63" s="78" t="s">
        <v>481</v>
      </c>
      <c r="C63" s="79">
        <v>73</v>
      </c>
      <c r="D63" s="80" t="s">
        <v>446</v>
      </c>
      <c r="E63" s="80" t="s">
        <v>126</v>
      </c>
    </row>
    <row r="64" spans="1:5" x14ac:dyDescent="0.15">
      <c r="A64" s="12" t="s">
        <v>401</v>
      </c>
      <c r="B64" s="78" t="s">
        <v>52</v>
      </c>
      <c r="C64" s="79">
        <v>73</v>
      </c>
      <c r="D64" s="80" t="s">
        <v>402</v>
      </c>
      <c r="E64" s="80" t="s">
        <v>126</v>
      </c>
    </row>
    <row r="65" spans="1:5" x14ac:dyDescent="0.15">
      <c r="A65" s="12" t="s">
        <v>461</v>
      </c>
      <c r="B65" s="78" t="s">
        <v>64</v>
      </c>
      <c r="C65" s="79">
        <v>73</v>
      </c>
      <c r="D65" s="80" t="s">
        <v>462</v>
      </c>
      <c r="E65" s="80" t="s">
        <v>69</v>
      </c>
    </row>
    <row r="66" spans="1:5" x14ac:dyDescent="0.15">
      <c r="A66" s="12" t="s">
        <v>339</v>
      </c>
      <c r="B66" s="78" t="s">
        <v>46</v>
      </c>
      <c r="C66" s="79">
        <v>73</v>
      </c>
      <c r="D66" s="80" t="s">
        <v>340</v>
      </c>
      <c r="E66" s="80" t="s">
        <v>72</v>
      </c>
    </row>
    <row r="67" spans="1:5" x14ac:dyDescent="0.15">
      <c r="A67" s="12" t="s">
        <v>403</v>
      </c>
      <c r="B67" s="78" t="s">
        <v>53</v>
      </c>
      <c r="C67" s="79">
        <v>72</v>
      </c>
      <c r="D67" s="80" t="s">
        <v>404</v>
      </c>
      <c r="E67" s="80" t="s">
        <v>69</v>
      </c>
    </row>
    <row r="68" spans="1:5" x14ac:dyDescent="0.15">
      <c r="A68" s="12" t="s">
        <v>227</v>
      </c>
      <c r="B68" s="78" t="s">
        <v>40</v>
      </c>
      <c r="C68" s="79">
        <v>72</v>
      </c>
      <c r="D68" s="80" t="s">
        <v>228</v>
      </c>
      <c r="E68" s="80" t="s">
        <v>104</v>
      </c>
    </row>
    <row r="69" spans="1:5" x14ac:dyDescent="0.15">
      <c r="A69" s="12" t="s">
        <v>451</v>
      </c>
      <c r="B69" s="78" t="s">
        <v>479</v>
      </c>
      <c r="C69" s="79">
        <v>71</v>
      </c>
      <c r="D69" s="80" t="s">
        <v>452</v>
      </c>
      <c r="E69" s="80" t="s">
        <v>126</v>
      </c>
    </row>
    <row r="70" spans="1:5" x14ac:dyDescent="0.15">
      <c r="A70" s="12" t="s">
        <v>447</v>
      </c>
      <c r="B70" s="78" t="s">
        <v>482</v>
      </c>
      <c r="C70" s="79">
        <v>71</v>
      </c>
      <c r="D70" s="80" t="s">
        <v>448</v>
      </c>
      <c r="E70" s="80" t="s">
        <v>126</v>
      </c>
    </row>
    <row r="71" spans="1:5" x14ac:dyDescent="0.15">
      <c r="A71" s="12" t="s">
        <v>421</v>
      </c>
      <c r="B71" s="78" t="s">
        <v>56</v>
      </c>
      <c r="C71" s="79">
        <v>71</v>
      </c>
      <c r="D71" s="80" t="s">
        <v>422</v>
      </c>
      <c r="E71" s="80" t="s">
        <v>165</v>
      </c>
    </row>
    <row r="72" spans="1:5" x14ac:dyDescent="0.15">
      <c r="A72" s="12" t="s">
        <v>315</v>
      </c>
      <c r="B72" s="78" t="s">
        <v>45</v>
      </c>
      <c r="C72" s="79">
        <v>71</v>
      </c>
      <c r="D72" s="80" t="s">
        <v>316</v>
      </c>
      <c r="E72" s="80" t="s">
        <v>72</v>
      </c>
    </row>
    <row r="73" spans="1:5" x14ac:dyDescent="0.15">
      <c r="A73" s="12" t="s">
        <v>349</v>
      </c>
      <c r="B73" s="78" t="s">
        <v>46</v>
      </c>
      <c r="C73" s="79">
        <v>71</v>
      </c>
      <c r="D73" s="80" t="s">
        <v>350</v>
      </c>
      <c r="E73" s="80" t="s">
        <v>72</v>
      </c>
    </row>
    <row r="74" spans="1:5" x14ac:dyDescent="0.15">
      <c r="A74" s="12" t="s">
        <v>257</v>
      </c>
      <c r="B74" s="78" t="s">
        <v>44</v>
      </c>
      <c r="C74" s="79">
        <v>70</v>
      </c>
      <c r="D74" s="80" t="s">
        <v>258</v>
      </c>
      <c r="E74" s="80" t="s">
        <v>165</v>
      </c>
    </row>
    <row r="75" spans="1:5" x14ac:dyDescent="0.15">
      <c r="A75" s="12" t="s">
        <v>261</v>
      </c>
      <c r="B75" s="78" t="s">
        <v>44</v>
      </c>
      <c r="C75" s="79">
        <v>70</v>
      </c>
      <c r="D75" s="80" t="s">
        <v>262</v>
      </c>
      <c r="E75" s="80" t="s">
        <v>69</v>
      </c>
    </row>
    <row r="76" spans="1:5" x14ac:dyDescent="0.15">
      <c r="A76" s="12" t="s">
        <v>387</v>
      </c>
      <c r="B76" s="78" t="s">
        <v>50</v>
      </c>
      <c r="C76" s="79">
        <v>70</v>
      </c>
      <c r="D76" s="80" t="s">
        <v>388</v>
      </c>
      <c r="E76" s="80" t="s">
        <v>172</v>
      </c>
    </row>
    <row r="77" spans="1:5" x14ac:dyDescent="0.15">
      <c r="A77" s="12" t="s">
        <v>317</v>
      </c>
      <c r="B77" s="78" t="s">
        <v>45</v>
      </c>
      <c r="C77" s="79">
        <v>70</v>
      </c>
      <c r="D77" s="80" t="s">
        <v>318</v>
      </c>
      <c r="E77" s="80" t="s">
        <v>72</v>
      </c>
    </row>
    <row r="78" spans="1:5" x14ac:dyDescent="0.15">
      <c r="A78" s="12" t="s">
        <v>443</v>
      </c>
      <c r="B78" s="78" t="s">
        <v>57</v>
      </c>
      <c r="C78" s="79">
        <v>70</v>
      </c>
      <c r="D78" s="80" t="s">
        <v>547</v>
      </c>
      <c r="E78" s="80" t="s">
        <v>72</v>
      </c>
    </row>
    <row r="79" spans="1:5" x14ac:dyDescent="0.15">
      <c r="A79" s="12" t="s">
        <v>277</v>
      </c>
      <c r="B79" s="4" t="s">
        <v>44</v>
      </c>
      <c r="C79" s="77">
        <v>69</v>
      </c>
      <c r="D79" s="15" t="s">
        <v>278</v>
      </c>
      <c r="E79" s="15" t="s">
        <v>126</v>
      </c>
    </row>
    <row r="80" spans="1:5" x14ac:dyDescent="0.15">
      <c r="A80" s="12" t="s">
        <v>535</v>
      </c>
      <c r="B80" s="4" t="s">
        <v>44</v>
      </c>
      <c r="C80" s="77">
        <v>69</v>
      </c>
      <c r="D80" s="15" t="s">
        <v>536</v>
      </c>
      <c r="E80" s="15" t="s">
        <v>72</v>
      </c>
    </row>
    <row r="81" spans="1:5" x14ac:dyDescent="0.15">
      <c r="A81" s="12" t="s">
        <v>327</v>
      </c>
      <c r="B81" s="4" t="s">
        <v>45</v>
      </c>
      <c r="C81" s="77">
        <v>69</v>
      </c>
      <c r="D81" s="15" t="s">
        <v>328</v>
      </c>
      <c r="E81" s="15" t="s">
        <v>104</v>
      </c>
    </row>
    <row r="82" spans="1:5" x14ac:dyDescent="0.15">
      <c r="A82" s="12" t="s">
        <v>407</v>
      </c>
      <c r="B82" s="4" t="s">
        <v>55</v>
      </c>
      <c r="C82" s="77">
        <v>69</v>
      </c>
      <c r="D82" s="15" t="s">
        <v>408</v>
      </c>
      <c r="E82" s="15" t="s">
        <v>72</v>
      </c>
    </row>
    <row r="83" spans="1:5" x14ac:dyDescent="0.15">
      <c r="A83" s="12" t="s">
        <v>295</v>
      </c>
      <c r="B83" s="4" t="s">
        <v>44</v>
      </c>
      <c r="C83" s="77">
        <v>68</v>
      </c>
      <c r="D83" s="15" t="s">
        <v>296</v>
      </c>
      <c r="E83" s="15" t="s">
        <v>72</v>
      </c>
    </row>
    <row r="84" spans="1:5" x14ac:dyDescent="0.15">
      <c r="A84" s="12" t="s">
        <v>363</v>
      </c>
      <c r="B84" s="4" t="s">
        <v>49</v>
      </c>
      <c r="C84" s="77">
        <v>67</v>
      </c>
      <c r="D84" s="15" t="s">
        <v>364</v>
      </c>
      <c r="E84" s="15" t="s">
        <v>126</v>
      </c>
    </row>
    <row r="85" spans="1:5" x14ac:dyDescent="0.15">
      <c r="A85" s="12" t="s">
        <v>229</v>
      </c>
      <c r="B85" s="4" t="s">
        <v>40</v>
      </c>
      <c r="C85" s="77">
        <v>66</v>
      </c>
      <c r="D85" s="15" t="s">
        <v>230</v>
      </c>
      <c r="E85" s="15" t="s">
        <v>126</v>
      </c>
    </row>
    <row r="86" spans="1:5" x14ac:dyDescent="0.15">
      <c r="A86" s="12" t="s">
        <v>263</v>
      </c>
      <c r="B86" s="4" t="s">
        <v>44</v>
      </c>
      <c r="C86" s="77">
        <v>66</v>
      </c>
      <c r="D86" s="15" t="s">
        <v>264</v>
      </c>
      <c r="E86" s="15" t="s">
        <v>69</v>
      </c>
    </row>
    <row r="87" spans="1:5" x14ac:dyDescent="0.15">
      <c r="A87" s="12" t="s">
        <v>279</v>
      </c>
      <c r="B87" s="4" t="s">
        <v>44</v>
      </c>
      <c r="C87" s="77">
        <v>66</v>
      </c>
      <c r="D87" s="15" t="s">
        <v>280</v>
      </c>
      <c r="E87" s="15" t="s">
        <v>172</v>
      </c>
    </row>
    <row r="88" spans="1:5" x14ac:dyDescent="0.15">
      <c r="A88" s="12" t="s">
        <v>347</v>
      </c>
      <c r="B88" s="4" t="s">
        <v>46</v>
      </c>
      <c r="C88" s="77">
        <v>66</v>
      </c>
      <c r="D88" s="15" t="s">
        <v>348</v>
      </c>
      <c r="E88" s="15" t="s">
        <v>126</v>
      </c>
    </row>
    <row r="89" spans="1:5" x14ac:dyDescent="0.15">
      <c r="A89" s="12" t="s">
        <v>231</v>
      </c>
      <c r="B89" s="4" t="s">
        <v>41</v>
      </c>
      <c r="C89" s="77">
        <v>64</v>
      </c>
      <c r="D89" s="15" t="s">
        <v>232</v>
      </c>
      <c r="E89" s="15" t="s">
        <v>69</v>
      </c>
    </row>
    <row r="90" spans="1:5" x14ac:dyDescent="0.15">
      <c r="A90" s="12" t="s">
        <v>301</v>
      </c>
      <c r="B90" s="4" t="s">
        <v>45</v>
      </c>
      <c r="C90" s="77">
        <v>64</v>
      </c>
      <c r="D90" s="15" t="s">
        <v>302</v>
      </c>
      <c r="E90" s="15" t="s">
        <v>91</v>
      </c>
    </row>
    <row r="91" spans="1:5" x14ac:dyDescent="0.15">
      <c r="A91" s="12" t="s">
        <v>269</v>
      </c>
      <c r="B91" s="4" t="s">
        <v>44</v>
      </c>
      <c r="C91" s="77">
        <v>64</v>
      </c>
      <c r="D91" s="15" t="s">
        <v>270</v>
      </c>
      <c r="E91" s="15" t="s">
        <v>77</v>
      </c>
    </row>
    <row r="92" spans="1:5" x14ac:dyDescent="0.15">
      <c r="A92" s="12" t="s">
        <v>375</v>
      </c>
      <c r="B92" s="4" t="s">
        <v>50</v>
      </c>
      <c r="C92" s="77">
        <v>62</v>
      </c>
      <c r="D92" s="15" t="s">
        <v>376</v>
      </c>
      <c r="E92" s="15" t="s">
        <v>172</v>
      </c>
    </row>
    <row r="93" spans="1:5" x14ac:dyDescent="0.15">
      <c r="A93" s="12" t="s">
        <v>497</v>
      </c>
      <c r="B93" s="4" t="s">
        <v>482</v>
      </c>
      <c r="C93" s="77">
        <v>62</v>
      </c>
      <c r="D93" s="15" t="s">
        <v>498</v>
      </c>
      <c r="E93" s="15" t="s">
        <v>77</v>
      </c>
    </row>
    <row r="94" spans="1:5" x14ac:dyDescent="0.15">
      <c r="A94" s="12" t="s">
        <v>355</v>
      </c>
      <c r="B94" s="4" t="s">
        <v>46</v>
      </c>
      <c r="C94" s="77">
        <v>62</v>
      </c>
      <c r="D94" s="15" t="s">
        <v>356</v>
      </c>
      <c r="E94" s="15" t="s">
        <v>72</v>
      </c>
    </row>
    <row r="95" spans="1:5" x14ac:dyDescent="0.15">
      <c r="A95" s="12" t="s">
        <v>393</v>
      </c>
      <c r="B95" s="4" t="s">
        <v>51</v>
      </c>
      <c r="C95" s="77">
        <v>60</v>
      </c>
      <c r="D95" s="15" t="s">
        <v>394</v>
      </c>
      <c r="E95" s="15" t="s">
        <v>126</v>
      </c>
    </row>
    <row r="96" spans="1:5" x14ac:dyDescent="0.15">
      <c r="A96" s="12" t="s">
        <v>357</v>
      </c>
      <c r="B96" s="4" t="s">
        <v>47</v>
      </c>
      <c r="C96" s="77">
        <v>59</v>
      </c>
      <c r="D96" s="15" t="s">
        <v>358</v>
      </c>
      <c r="E96" s="15" t="s">
        <v>72</v>
      </c>
    </row>
    <row r="97" spans="1:5" x14ac:dyDescent="0.15">
      <c r="A97" s="12" t="s">
        <v>335</v>
      </c>
      <c r="B97" s="4" t="s">
        <v>45</v>
      </c>
      <c r="C97" s="77">
        <v>58</v>
      </c>
      <c r="D97" s="15" t="s">
        <v>336</v>
      </c>
      <c r="E97" s="15" t="s">
        <v>77</v>
      </c>
    </row>
    <row r="98" spans="1:5" x14ac:dyDescent="0.15">
      <c r="A98" s="12" t="s">
        <v>449</v>
      </c>
      <c r="B98" s="4" t="s">
        <v>59</v>
      </c>
      <c r="C98" s="77">
        <v>58</v>
      </c>
      <c r="D98" s="15" t="s">
        <v>450</v>
      </c>
      <c r="E98" s="15" t="s">
        <v>72</v>
      </c>
    </row>
    <row r="99" spans="1:5" x14ac:dyDescent="0.15">
      <c r="A99" s="12" t="s">
        <v>235</v>
      </c>
      <c r="B99" s="4" t="s">
        <v>41</v>
      </c>
      <c r="C99" s="77">
        <v>54</v>
      </c>
      <c r="D99" s="15" t="s">
        <v>236</v>
      </c>
      <c r="E99" s="15" t="s">
        <v>107</v>
      </c>
    </row>
    <row r="100" spans="1:5" x14ac:dyDescent="0.15">
      <c r="A100" s="12" t="s">
        <v>305</v>
      </c>
      <c r="B100" s="4" t="s">
        <v>45</v>
      </c>
      <c r="C100" s="77">
        <v>52</v>
      </c>
      <c r="D100" s="15" t="s">
        <v>306</v>
      </c>
      <c r="E100" s="15" t="s">
        <v>165</v>
      </c>
    </row>
    <row r="101" spans="1:5" x14ac:dyDescent="0.15">
      <c r="A101" s="12" t="s">
        <v>237</v>
      </c>
      <c r="B101" s="4" t="s">
        <v>41</v>
      </c>
      <c r="C101" s="77">
        <v>-1</v>
      </c>
      <c r="D101" s="15" t="s">
        <v>238</v>
      </c>
      <c r="E101" s="15" t="s">
        <v>88</v>
      </c>
    </row>
    <row r="102" spans="1:5" x14ac:dyDescent="0.15">
      <c r="A102" s="12" t="s">
        <v>255</v>
      </c>
      <c r="B102" s="4" t="s">
        <v>44</v>
      </c>
      <c r="C102" s="77">
        <v>-1</v>
      </c>
      <c r="D102" s="15" t="s">
        <v>256</v>
      </c>
      <c r="E102" s="15" t="s">
        <v>165</v>
      </c>
    </row>
    <row r="103" spans="1:5" x14ac:dyDescent="0.15">
      <c r="A103" s="12" t="s">
        <v>303</v>
      </c>
      <c r="B103" s="4" t="s">
        <v>45</v>
      </c>
      <c r="C103" s="77">
        <v>-1</v>
      </c>
      <c r="D103" s="15" t="s">
        <v>304</v>
      </c>
      <c r="E103" s="15" t="s">
        <v>91</v>
      </c>
    </row>
    <row r="104" spans="1:5" x14ac:dyDescent="0.15">
      <c r="A104" s="12" t="s">
        <v>309</v>
      </c>
      <c r="B104" s="4" t="s">
        <v>45</v>
      </c>
      <c r="C104" s="77">
        <v>-1</v>
      </c>
      <c r="D104" s="15" t="s">
        <v>310</v>
      </c>
      <c r="E104" s="15" t="s">
        <v>165</v>
      </c>
    </row>
    <row r="105" spans="1:5" x14ac:dyDescent="0.15">
      <c r="A105" s="12" t="s">
        <v>311</v>
      </c>
      <c r="B105" s="4" t="s">
        <v>45</v>
      </c>
      <c r="C105" s="77">
        <v>-1</v>
      </c>
      <c r="D105" s="15" t="s">
        <v>312</v>
      </c>
      <c r="E105" s="15" t="s">
        <v>91</v>
      </c>
    </row>
    <row r="106" spans="1:5" x14ac:dyDescent="0.15">
      <c r="A106" s="12" t="s">
        <v>329</v>
      </c>
      <c r="B106" s="4" t="s">
        <v>45</v>
      </c>
      <c r="C106" s="77">
        <v>-1</v>
      </c>
      <c r="D106" s="15" t="s">
        <v>330</v>
      </c>
      <c r="E106" s="15" t="s">
        <v>165</v>
      </c>
    </row>
    <row r="107" spans="1:5" x14ac:dyDescent="0.15">
      <c r="A107" s="12" t="s">
        <v>369</v>
      </c>
      <c r="B107" s="4" t="s">
        <v>49</v>
      </c>
      <c r="C107" s="77">
        <v>-1</v>
      </c>
      <c r="D107" s="15" t="s">
        <v>370</v>
      </c>
      <c r="E107" s="15" t="s">
        <v>69</v>
      </c>
    </row>
    <row r="108" spans="1:5" x14ac:dyDescent="0.15">
      <c r="A108" s="12" t="s">
        <v>373</v>
      </c>
      <c r="B108" s="4" t="s">
        <v>50</v>
      </c>
      <c r="C108" s="77">
        <v>-1</v>
      </c>
      <c r="D108" s="15" t="s">
        <v>374</v>
      </c>
      <c r="E108" s="15" t="s">
        <v>165</v>
      </c>
    </row>
    <row r="109" spans="1:5" x14ac:dyDescent="0.15">
      <c r="A109" s="12" t="s">
        <v>455</v>
      </c>
      <c r="B109" s="4" t="s">
        <v>62</v>
      </c>
      <c r="C109" s="77">
        <v>-1</v>
      </c>
      <c r="D109" s="15" t="s">
        <v>456</v>
      </c>
      <c r="E109" s="15" t="s">
        <v>126</v>
      </c>
    </row>
    <row r="110" spans="1:5" x14ac:dyDescent="0.15">
      <c r="A110" s="12" t="s">
        <v>233</v>
      </c>
      <c r="B110" s="4" t="s">
        <v>41</v>
      </c>
      <c r="C110" s="77">
        <v>-1</v>
      </c>
      <c r="D110" s="15" t="s">
        <v>234</v>
      </c>
      <c r="E110" s="15" t="s">
        <v>77</v>
      </c>
    </row>
    <row r="111" spans="1:5" x14ac:dyDescent="0.15">
      <c r="A111" s="12" t="s">
        <v>275</v>
      </c>
      <c r="B111" s="4" t="s">
        <v>44</v>
      </c>
      <c r="C111" s="77">
        <v>-1</v>
      </c>
      <c r="D111" s="15" t="s">
        <v>276</v>
      </c>
      <c r="E111" s="15" t="s">
        <v>72</v>
      </c>
    </row>
    <row r="112" spans="1:5" x14ac:dyDescent="0.15">
      <c r="A112" s="12" t="s">
        <v>259</v>
      </c>
      <c r="B112" s="4" t="s">
        <v>44</v>
      </c>
      <c r="C112" s="77">
        <v>-1</v>
      </c>
      <c r="D112" s="15" t="s">
        <v>260</v>
      </c>
      <c r="E112" s="15" t="s">
        <v>104</v>
      </c>
    </row>
    <row r="113" spans="1:5" x14ac:dyDescent="0.15">
      <c r="A113" s="12" t="s">
        <v>325</v>
      </c>
      <c r="B113" s="4" t="s">
        <v>45</v>
      </c>
      <c r="C113" s="77">
        <v>-1</v>
      </c>
      <c r="D113" s="15" t="s">
        <v>326</v>
      </c>
      <c r="E113" s="15" t="s">
        <v>72</v>
      </c>
    </row>
  </sheetData>
  <sheetProtection algorithmName="SHA-512" hashValue="bJFFyZkAj4AM/nPpBIYAur+EmwMhRL0dd/S5ayIrrYJN/NrL2tdAcdTROcDFFolyxzXrudXw5xPqN4sC1L05KA==" saltValue="X5OszvNqf7GkAsiZY/fJiA==" spinCount="100000" sheet="1" objects="1" scenarios="1" sort="0" autoFilter="0"/>
  <mergeCells count="1">
    <mergeCell ref="B1:F1"/>
  </mergeCells>
  <pageMargins left="0.75" right="0.75" top="1" bottom="1" header="0.5" footer="0.5"/>
  <pageSetup paperSize="9" scale="39" fitToHeight="10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Individual</vt:lpstr>
      <vt:lpstr>DMT</vt:lpstr>
      <vt:lpstr>R and C</vt:lpstr>
      <vt:lpstr>DMT!Names_Area</vt:lpstr>
      <vt:lpstr>Individual!Names_Area</vt:lpstr>
      <vt:lpstr>'R and C'!Names_Area</vt:lpstr>
      <vt:lpstr>Individual!Prelim_Area</vt:lpstr>
      <vt:lpstr>DMT!Print_Area</vt:lpstr>
      <vt:lpstr>Individual!Print_Area</vt:lpstr>
      <vt:lpstr>'R and C'!Print_Area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Microsoft Office User</cp:lastModifiedBy>
  <cp:lastPrinted>2008-07-21T22:00:11Z</cp:lastPrinted>
  <dcterms:created xsi:type="dcterms:W3CDTF">2007-03-31T14:19:18Z</dcterms:created>
  <dcterms:modified xsi:type="dcterms:W3CDTF">2022-05-10T12:09:45Z</dcterms:modified>
</cp:coreProperties>
</file>